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2360"/>
  </bookViews>
  <sheets>
    <sheet name="FGJM_Gjeoinf" sheetId="2" r:id="rId1"/>
  </sheets>
  <definedNames>
    <definedName name="_xlnm.Print_Area" localSheetId="0">FGJM_Gjeoinf!$A$1:$P$280</definedName>
    <definedName name="_xlnm.Print_Titles" localSheetId="0">FGJM_Gjeoinf!$1:$2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3"/>
  <c r="M4"/>
  <c r="P4" s="1"/>
  <c r="M5"/>
  <c r="P5" s="1"/>
  <c r="M6"/>
  <c r="P6" s="1"/>
  <c r="M7"/>
  <c r="P7" s="1"/>
  <c r="M8"/>
  <c r="P8" s="1"/>
  <c r="M9"/>
  <c r="P9" s="1"/>
  <c r="M10"/>
  <c r="P10" s="1"/>
  <c r="M11"/>
  <c r="P11" s="1"/>
  <c r="M12"/>
  <c r="P12" s="1"/>
  <c r="M13"/>
  <c r="P13" s="1"/>
  <c r="M14"/>
  <c r="P14" s="1"/>
  <c r="M15"/>
  <c r="P15" s="1"/>
  <c r="M16"/>
  <c r="P16" s="1"/>
  <c r="M17"/>
  <c r="P17" s="1"/>
  <c r="M18"/>
  <c r="P18" s="1"/>
  <c r="M19"/>
  <c r="P19" s="1"/>
  <c r="M20"/>
  <c r="P20" s="1"/>
  <c r="M21"/>
  <c r="P21" s="1"/>
  <c r="M22"/>
  <c r="P22" s="1"/>
  <c r="M23"/>
  <c r="P23" s="1"/>
  <c r="M24"/>
  <c r="P24" s="1"/>
  <c r="M25"/>
  <c r="P25" s="1"/>
  <c r="M26"/>
  <c r="P26" s="1"/>
  <c r="M27"/>
  <c r="P27" s="1"/>
  <c r="M28"/>
  <c r="P28" s="1"/>
  <c r="M29"/>
  <c r="P29" s="1"/>
  <c r="M30"/>
  <c r="P30" s="1"/>
  <c r="M31"/>
  <c r="P31" s="1"/>
  <c r="M32"/>
  <c r="P32" s="1"/>
  <c r="M33"/>
  <c r="P33" s="1"/>
  <c r="M34"/>
  <c r="P34" s="1"/>
  <c r="M35"/>
  <c r="P35" s="1"/>
  <c r="M36"/>
  <c r="P36" s="1"/>
  <c r="M37"/>
  <c r="P37" s="1"/>
  <c r="M38"/>
  <c r="P38" s="1"/>
  <c r="M39"/>
  <c r="P39" s="1"/>
  <c r="M40"/>
  <c r="P40" s="1"/>
  <c r="M41"/>
  <c r="P41" s="1"/>
  <c r="M42"/>
  <c r="P42" s="1"/>
  <c r="M43"/>
  <c r="P43" s="1"/>
  <c r="M44"/>
  <c r="P44" s="1"/>
  <c r="M45"/>
  <c r="P45" s="1"/>
  <c r="M46"/>
  <c r="P46" s="1"/>
  <c r="M47"/>
  <c r="P47" s="1"/>
  <c r="M48"/>
  <c r="P48" s="1"/>
  <c r="M49"/>
  <c r="P49" s="1"/>
  <c r="M50"/>
  <c r="P50" s="1"/>
  <c r="M51"/>
  <c r="P51" s="1"/>
  <c r="M52"/>
  <c r="P52" s="1"/>
  <c r="M53"/>
  <c r="P53" s="1"/>
  <c r="M54"/>
  <c r="P54" s="1"/>
  <c r="M55"/>
  <c r="P55" s="1"/>
  <c r="M56"/>
  <c r="P56" s="1"/>
  <c r="M57"/>
  <c r="P57" s="1"/>
  <c r="M58"/>
  <c r="P58" s="1"/>
  <c r="M59"/>
  <c r="P59" s="1"/>
  <c r="M60"/>
  <c r="P60" s="1"/>
  <c r="M61"/>
  <c r="P61" s="1"/>
  <c r="M62"/>
  <c r="P62" s="1"/>
  <c r="M63"/>
  <c r="P63" s="1"/>
  <c r="M64"/>
  <c r="P64" s="1"/>
  <c r="M65"/>
  <c r="P65" s="1"/>
  <c r="M66"/>
  <c r="P66" s="1"/>
  <c r="M67"/>
  <c r="P67" s="1"/>
  <c r="M68"/>
  <c r="P68" s="1"/>
  <c r="M69"/>
  <c r="P69" s="1"/>
  <c r="M70"/>
  <c r="P70" s="1"/>
  <c r="M71"/>
  <c r="P71" s="1"/>
  <c r="M72"/>
  <c r="P72" s="1"/>
  <c r="M73"/>
  <c r="P73" s="1"/>
  <c r="M74"/>
  <c r="P74" s="1"/>
  <c r="M75"/>
  <c r="P75" s="1"/>
  <c r="M76"/>
  <c r="P76" s="1"/>
  <c r="M77"/>
  <c r="P77" s="1"/>
  <c r="M78"/>
  <c r="P78" s="1"/>
  <c r="M79"/>
  <c r="P79" s="1"/>
  <c r="M80"/>
  <c r="P80" s="1"/>
  <c r="M81"/>
  <c r="P81" s="1"/>
  <c r="M82"/>
  <c r="P82" s="1"/>
  <c r="M83"/>
  <c r="P83" s="1"/>
  <c r="M84"/>
  <c r="P84" s="1"/>
  <c r="M85"/>
  <c r="P85" s="1"/>
  <c r="M86"/>
  <c r="P86" s="1"/>
  <c r="M87"/>
  <c r="P87" s="1"/>
  <c r="M88"/>
  <c r="P88" s="1"/>
  <c r="M89"/>
  <c r="P89" s="1"/>
  <c r="M90"/>
  <c r="P90" s="1"/>
  <c r="M91"/>
  <c r="P91" s="1"/>
  <c r="M92"/>
  <c r="P92" s="1"/>
  <c r="M93"/>
  <c r="P93" s="1"/>
  <c r="M94"/>
  <c r="P94" s="1"/>
  <c r="M95"/>
  <c r="P95" s="1"/>
  <c r="M96"/>
  <c r="P96" s="1"/>
  <c r="M97"/>
  <c r="P97" s="1"/>
  <c r="M98"/>
  <c r="P98" s="1"/>
  <c r="M99"/>
  <c r="P99" s="1"/>
  <c r="M100"/>
  <c r="P100" s="1"/>
  <c r="M101"/>
  <c r="P101" s="1"/>
  <c r="M102"/>
  <c r="P102" s="1"/>
  <c r="M103"/>
  <c r="P103" s="1"/>
  <c r="M104"/>
  <c r="P104" s="1"/>
  <c r="M105"/>
  <c r="P105" s="1"/>
  <c r="M106"/>
  <c r="P106" s="1"/>
  <c r="M107"/>
  <c r="P107" s="1"/>
  <c r="M108"/>
  <c r="P108" s="1"/>
  <c r="M109"/>
  <c r="P109" s="1"/>
  <c r="M110"/>
  <c r="P110" s="1"/>
  <c r="M111"/>
  <c r="P111" s="1"/>
  <c r="M112"/>
  <c r="P112" s="1"/>
  <c r="M113"/>
  <c r="P113" s="1"/>
  <c r="M114"/>
  <c r="P114" s="1"/>
  <c r="M115"/>
  <c r="P115" s="1"/>
  <c r="M116"/>
  <c r="P116" s="1"/>
  <c r="M117"/>
  <c r="P117" s="1"/>
  <c r="M118"/>
  <c r="P118" s="1"/>
  <c r="M119"/>
  <c r="P119" s="1"/>
  <c r="M120"/>
  <c r="P120" s="1"/>
  <c r="M121"/>
  <c r="P121" s="1"/>
  <c r="M122"/>
  <c r="P122" s="1"/>
  <c r="M123"/>
  <c r="P123" s="1"/>
  <c r="M124"/>
  <c r="P124" s="1"/>
  <c r="M125"/>
  <c r="P125" s="1"/>
  <c r="M126"/>
  <c r="P126" s="1"/>
  <c r="M127"/>
  <c r="P127" s="1"/>
  <c r="M128"/>
  <c r="P128" s="1"/>
  <c r="M129"/>
  <c r="P129" s="1"/>
  <c r="M130"/>
  <c r="P130" s="1"/>
  <c r="M131"/>
  <c r="P131" s="1"/>
  <c r="M132"/>
  <c r="P132" s="1"/>
  <c r="M133"/>
  <c r="P133" s="1"/>
  <c r="M134"/>
  <c r="P134" s="1"/>
  <c r="M135"/>
  <c r="P135" s="1"/>
  <c r="M136"/>
  <c r="P136" s="1"/>
  <c r="M137"/>
  <c r="P137" s="1"/>
  <c r="M138"/>
  <c r="P138" s="1"/>
  <c r="M139"/>
  <c r="P139" s="1"/>
  <c r="M140"/>
  <c r="P140" s="1"/>
  <c r="M141"/>
  <c r="P141" s="1"/>
  <c r="M142"/>
  <c r="P142" s="1"/>
  <c r="M143"/>
  <c r="P143" s="1"/>
  <c r="M144"/>
  <c r="P144" s="1"/>
  <c r="M145"/>
  <c r="P145" s="1"/>
  <c r="M146"/>
  <c r="P146" s="1"/>
  <c r="M147"/>
  <c r="P147" s="1"/>
  <c r="M148"/>
  <c r="P148" s="1"/>
  <c r="M149"/>
  <c r="P149" s="1"/>
  <c r="M150"/>
  <c r="P150" s="1"/>
  <c r="M151"/>
  <c r="P151" s="1"/>
  <c r="M152"/>
  <c r="P152" s="1"/>
  <c r="M153"/>
  <c r="P153" s="1"/>
  <c r="M154"/>
  <c r="P154" s="1"/>
  <c r="M155"/>
  <c r="P155" s="1"/>
  <c r="M156"/>
  <c r="P156" s="1"/>
  <c r="M157"/>
  <c r="P157" s="1"/>
  <c r="M158"/>
  <c r="P158" s="1"/>
  <c r="M159"/>
  <c r="P159" s="1"/>
  <c r="M160"/>
  <c r="P160" s="1"/>
  <c r="M161"/>
  <c r="P161" s="1"/>
  <c r="M162"/>
  <c r="P162" s="1"/>
  <c r="M163"/>
  <c r="P163" s="1"/>
  <c r="M164"/>
  <c r="P164" s="1"/>
  <c r="M165"/>
  <c r="P165" s="1"/>
  <c r="M166"/>
  <c r="P166" s="1"/>
  <c r="M167"/>
  <c r="P167" s="1"/>
  <c r="M168"/>
  <c r="P168" s="1"/>
  <c r="M169"/>
  <c r="P169" s="1"/>
  <c r="M170"/>
  <c r="P170" s="1"/>
  <c r="M171"/>
  <c r="P171" s="1"/>
  <c r="M172"/>
  <c r="P172" s="1"/>
  <c r="M173"/>
  <c r="P173" s="1"/>
  <c r="M174"/>
  <c r="P174" s="1"/>
  <c r="M175"/>
  <c r="P175" s="1"/>
  <c r="M176"/>
  <c r="P176" s="1"/>
  <c r="M177"/>
  <c r="P177" s="1"/>
  <c r="M178"/>
  <c r="P178" s="1"/>
  <c r="M179"/>
  <c r="P179" s="1"/>
  <c r="M180"/>
  <c r="P180" s="1"/>
  <c r="M181"/>
  <c r="P181" s="1"/>
  <c r="M182"/>
  <c r="P182" s="1"/>
  <c r="M183"/>
  <c r="P183" s="1"/>
  <c r="M184"/>
  <c r="P184" s="1"/>
  <c r="M185"/>
  <c r="P185" s="1"/>
  <c r="M186"/>
  <c r="P186" s="1"/>
  <c r="M187"/>
  <c r="P187" s="1"/>
  <c r="M188"/>
  <c r="P188" s="1"/>
  <c r="M189"/>
  <c r="P189" s="1"/>
  <c r="M190"/>
  <c r="P190" s="1"/>
  <c r="M191"/>
  <c r="P191" s="1"/>
  <c r="M192"/>
  <c r="P192" s="1"/>
  <c r="M193"/>
  <c r="P193" s="1"/>
  <c r="M194"/>
  <c r="P194" s="1"/>
  <c r="M195"/>
  <c r="P195" s="1"/>
  <c r="M196"/>
  <c r="P196" s="1"/>
  <c r="M197"/>
  <c r="P197" s="1"/>
  <c r="M198"/>
  <c r="P198" s="1"/>
  <c r="M199"/>
  <c r="P199" s="1"/>
  <c r="M200"/>
  <c r="P200" s="1"/>
  <c r="M201"/>
  <c r="P201" s="1"/>
  <c r="M202"/>
  <c r="P202" s="1"/>
  <c r="M203"/>
  <c r="P203" s="1"/>
  <c r="M204"/>
  <c r="P204" s="1"/>
  <c r="M205"/>
  <c r="P205" s="1"/>
  <c r="M206"/>
  <c r="P206" s="1"/>
  <c r="M207"/>
  <c r="P207" s="1"/>
  <c r="M208"/>
  <c r="P208" s="1"/>
  <c r="M209"/>
  <c r="P209" s="1"/>
  <c r="M210"/>
  <c r="P210" s="1"/>
  <c r="M211"/>
  <c r="P211" s="1"/>
  <c r="M212"/>
  <c r="P212" s="1"/>
  <c r="M213"/>
  <c r="P213" s="1"/>
  <c r="M214"/>
  <c r="P214" s="1"/>
  <c r="M215"/>
  <c r="P215" s="1"/>
  <c r="M216"/>
  <c r="P216" s="1"/>
  <c r="M217"/>
  <c r="P217" s="1"/>
  <c r="M218"/>
  <c r="P218" s="1"/>
  <c r="M219"/>
  <c r="P219" s="1"/>
  <c r="M220"/>
  <c r="P220" s="1"/>
  <c r="M221"/>
  <c r="P221" s="1"/>
  <c r="M222"/>
  <c r="P222" s="1"/>
  <c r="M223"/>
  <c r="P223" s="1"/>
  <c r="M224"/>
  <c r="P224" s="1"/>
  <c r="M225"/>
  <c r="P225" s="1"/>
  <c r="M226"/>
  <c r="P226" s="1"/>
  <c r="M227"/>
  <c r="P227" s="1"/>
  <c r="M228"/>
  <c r="P228" s="1"/>
  <c r="M229"/>
  <c r="P229" s="1"/>
  <c r="M230"/>
  <c r="P230" s="1"/>
  <c r="M231"/>
  <c r="P231" s="1"/>
  <c r="M232"/>
  <c r="P232" s="1"/>
  <c r="M233"/>
  <c r="P233" s="1"/>
  <c r="M234"/>
  <c r="P234" s="1"/>
  <c r="M235"/>
  <c r="P235" s="1"/>
  <c r="M236"/>
  <c r="P236" s="1"/>
  <c r="M237"/>
  <c r="P237" s="1"/>
  <c r="M238"/>
  <c r="P238" s="1"/>
  <c r="M239"/>
  <c r="P239" s="1"/>
  <c r="M240"/>
  <c r="P240" s="1"/>
  <c r="M241"/>
  <c r="P241" s="1"/>
  <c r="M242"/>
  <c r="P242" s="1"/>
  <c r="M243"/>
  <c r="P243" s="1"/>
  <c r="M244"/>
  <c r="P244" s="1"/>
  <c r="M245"/>
  <c r="P245" s="1"/>
  <c r="M246"/>
  <c r="P246" s="1"/>
  <c r="M247"/>
  <c r="P247" s="1"/>
  <c r="M248"/>
  <c r="P248" s="1"/>
  <c r="M249"/>
  <c r="P249" s="1"/>
  <c r="M250"/>
  <c r="P250" s="1"/>
  <c r="M251"/>
  <c r="P251" s="1"/>
  <c r="M252"/>
  <c r="P252" s="1"/>
  <c r="M253"/>
  <c r="P253" s="1"/>
  <c r="M254"/>
  <c r="P254" s="1"/>
  <c r="M255"/>
  <c r="P255" s="1"/>
  <c r="M256"/>
  <c r="P256" s="1"/>
  <c r="M257"/>
  <c r="P257" s="1"/>
  <c r="M258"/>
  <c r="P258" s="1"/>
  <c r="M259"/>
  <c r="P259" s="1"/>
  <c r="M260"/>
  <c r="P260" s="1"/>
  <c r="M261"/>
  <c r="P261" s="1"/>
  <c r="M262"/>
  <c r="P262" s="1"/>
  <c r="M263"/>
  <c r="P263" s="1"/>
  <c r="M264"/>
  <c r="P264" s="1"/>
  <c r="M265"/>
  <c r="P265" s="1"/>
  <c r="M266"/>
  <c r="P266" s="1"/>
  <c r="M267"/>
  <c r="P267" s="1"/>
  <c r="M268"/>
  <c r="P268" s="1"/>
  <c r="M269"/>
  <c r="P269" s="1"/>
  <c r="M270"/>
  <c r="P270" s="1"/>
  <c r="M271"/>
  <c r="P271" s="1"/>
  <c r="M272"/>
  <c r="P272" s="1"/>
  <c r="M273"/>
  <c r="P273" s="1"/>
  <c r="M274"/>
  <c r="P274" s="1"/>
  <c r="M275"/>
  <c r="P275" s="1"/>
  <c r="M276"/>
  <c r="P276" s="1"/>
  <c r="M277"/>
  <c r="P277" s="1"/>
  <c r="M278"/>
  <c r="P278" s="1"/>
  <c r="M279"/>
  <c r="P279" s="1"/>
  <c r="M280"/>
  <c r="P280" s="1"/>
  <c r="M3"/>
  <c r="P3" s="1"/>
</calcChain>
</file>

<file path=xl/sharedStrings.xml><?xml version="1.0" encoding="utf-8"?>
<sst xmlns="http://schemas.openxmlformats.org/spreadsheetml/2006/main" count="856" uniqueCount="24">
  <si>
    <t>MESATARE</t>
  </si>
  <si>
    <t>M2</t>
  </si>
  <si>
    <t>M1</t>
  </si>
  <si>
    <t>ID MATURANTI</t>
  </si>
  <si>
    <t>Program Studimi</t>
  </si>
  <si>
    <t>Kod Programi</t>
  </si>
  <si>
    <t>Fakultet</t>
  </si>
  <si>
    <t>IAL</t>
  </si>
  <si>
    <t>VLERESIMI TOTAL</t>
  </si>
  <si>
    <t>KOEF. I SHK. MESME</t>
  </si>
  <si>
    <t>MES. MATURA 70%</t>
  </si>
  <si>
    <t>Mes. Kimi</t>
  </si>
  <si>
    <t>Mes. Fiz.</t>
  </si>
  <si>
    <t>Mes. Mat.</t>
  </si>
  <si>
    <t>(0.5M + 0.4F + 0.1K)          30%</t>
  </si>
  <si>
    <t>Nr. Rendor</t>
  </si>
  <si>
    <t>Dt. 28/08/2017</t>
  </si>
  <si>
    <t>Raundi I</t>
  </si>
  <si>
    <t>UPT</t>
  </si>
  <si>
    <t>Lista e renditur e kandidatëve</t>
  </si>
  <si>
    <t>FGJM</t>
  </si>
  <si>
    <t>FAKULTETI  GJEOLOGJI - MINIERA</t>
  </si>
  <si>
    <t>Inxhinieri Gjeoinformatike</t>
  </si>
  <si>
    <t>Programi i studimit Nr. 83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</si>
</sst>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4" borderId="3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2" fontId="3" fillId="5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0"/>
  <sheetViews>
    <sheetView tabSelected="1" view="pageLayout" zoomScale="85" zoomScaleNormal="85" zoomScalePageLayoutView="85" workbookViewId="0">
      <selection activeCell="P70" sqref="P70"/>
    </sheetView>
  </sheetViews>
  <sheetFormatPr defaultRowHeight="15"/>
  <cols>
    <col min="1" max="1" width="7.42578125" style="11" customWidth="1"/>
    <col min="2" max="2" width="5.85546875" style="12" customWidth="1"/>
    <col min="3" max="3" width="9.7109375" style="12" customWidth="1"/>
    <col min="4" max="4" width="9.140625" style="12" customWidth="1"/>
    <col min="5" max="5" width="25.85546875" style="12" customWidth="1"/>
    <col min="6" max="6" width="15.42578125" style="13" customWidth="1"/>
    <col min="7" max="7" width="10.85546875" style="14" customWidth="1"/>
    <col min="8" max="8" width="10.7109375" style="14" customWidth="1"/>
    <col min="9" max="9" width="11.140625" style="14" customWidth="1"/>
    <col min="10" max="12" width="11.140625" style="15" customWidth="1"/>
    <col min="13" max="14" width="11.140625" style="16" customWidth="1"/>
    <col min="15" max="15" width="9.85546875" style="12" customWidth="1"/>
    <col min="16" max="16" width="11.140625" style="17" customWidth="1"/>
    <col min="17" max="16384" width="9.140625" style="10"/>
  </cols>
  <sheetData>
    <row r="1" spans="1:16" s="5" customFormat="1" ht="19.5" customHeight="1">
      <c r="A1" s="1" t="s">
        <v>19</v>
      </c>
      <c r="B1" s="2"/>
      <c r="C1" s="2"/>
      <c r="D1" s="2"/>
      <c r="E1" s="2" t="s">
        <v>17</v>
      </c>
      <c r="F1" s="3" t="s">
        <v>16</v>
      </c>
      <c r="G1" s="4"/>
      <c r="H1" s="4" t="s">
        <v>23</v>
      </c>
      <c r="I1" s="4"/>
      <c r="J1" s="4" t="s">
        <v>22</v>
      </c>
      <c r="K1" s="4"/>
      <c r="L1" s="4"/>
      <c r="M1" s="4" t="s">
        <v>21</v>
      </c>
      <c r="N1" s="4"/>
      <c r="O1" s="2"/>
      <c r="P1" s="2"/>
    </row>
    <row r="2" spans="1:16" ht="45">
      <c r="A2" s="6" t="s">
        <v>15</v>
      </c>
      <c r="B2" s="7" t="s">
        <v>7</v>
      </c>
      <c r="C2" s="7" t="s">
        <v>6</v>
      </c>
      <c r="D2" s="7" t="s">
        <v>5</v>
      </c>
      <c r="E2" s="7" t="s">
        <v>4</v>
      </c>
      <c r="F2" s="8" t="s">
        <v>3</v>
      </c>
      <c r="G2" s="7" t="s">
        <v>2</v>
      </c>
      <c r="H2" s="7" t="s">
        <v>1</v>
      </c>
      <c r="I2" s="7" t="s">
        <v>0</v>
      </c>
      <c r="J2" s="7" t="s">
        <v>13</v>
      </c>
      <c r="K2" s="7" t="s">
        <v>12</v>
      </c>
      <c r="L2" s="7" t="s">
        <v>11</v>
      </c>
      <c r="M2" s="9" t="s">
        <v>10</v>
      </c>
      <c r="N2" s="9" t="s">
        <v>14</v>
      </c>
      <c r="O2" s="7" t="s">
        <v>9</v>
      </c>
      <c r="P2" s="7" t="s">
        <v>8</v>
      </c>
    </row>
    <row r="3" spans="1:16" ht="17.25" customHeight="1">
      <c r="A3" s="18">
        <v>1</v>
      </c>
      <c r="B3" s="18" t="s">
        <v>18</v>
      </c>
      <c r="C3" s="18" t="s">
        <v>20</v>
      </c>
      <c r="D3" s="18">
        <v>83</v>
      </c>
      <c r="E3" s="19" t="s">
        <v>22</v>
      </c>
      <c r="F3" s="23">
        <v>171948200008</v>
      </c>
      <c r="G3" s="19">
        <v>10</v>
      </c>
      <c r="H3" s="19">
        <v>9.67</v>
      </c>
      <c r="I3" s="19">
        <v>9.83</v>
      </c>
      <c r="J3" s="24">
        <v>9.9124999999999996</v>
      </c>
      <c r="K3" s="24">
        <v>10</v>
      </c>
      <c r="L3" s="24">
        <v>10</v>
      </c>
      <c r="M3" s="25">
        <f>0.7*I3</f>
        <v>6.8809999999999993</v>
      </c>
      <c r="N3" s="25">
        <f>(0.5*J3+0.4*K3+0.1*L3)*0.3</f>
        <v>2.9868749999999999</v>
      </c>
      <c r="O3" s="26">
        <v>1.4</v>
      </c>
      <c r="P3" s="27">
        <f>(M3+N3)*O3*1000</f>
        <v>13815.024999999998</v>
      </c>
    </row>
    <row r="4" spans="1:16">
      <c r="A4" s="18">
        <v>2</v>
      </c>
      <c r="B4" s="18" t="s">
        <v>18</v>
      </c>
      <c r="C4" s="18" t="s">
        <v>20</v>
      </c>
      <c r="D4" s="18">
        <v>83</v>
      </c>
      <c r="E4" s="19" t="s">
        <v>22</v>
      </c>
      <c r="F4" s="23">
        <v>171940000078</v>
      </c>
      <c r="G4" s="19">
        <v>9.77</v>
      </c>
      <c r="H4" s="19">
        <v>9.84</v>
      </c>
      <c r="I4" s="19">
        <v>9.81</v>
      </c>
      <c r="J4" s="24">
        <v>9.6824285714285701</v>
      </c>
      <c r="K4" s="24">
        <v>9.8000000000000007</v>
      </c>
      <c r="L4" s="24">
        <v>9.3999999999999986</v>
      </c>
      <c r="M4" s="25">
        <f t="shared" ref="M4:M67" si="0">0.7*I4</f>
        <v>6.867</v>
      </c>
      <c r="N4" s="25">
        <f t="shared" ref="N4:N67" si="1">(0.5*J4+0.4*K4+0.1*L4)*0.3</f>
        <v>2.9103642857142851</v>
      </c>
      <c r="O4" s="26">
        <v>1.4</v>
      </c>
      <c r="P4" s="27">
        <f t="shared" ref="P4:P67" si="2">(M4+N4)*O4*1000</f>
        <v>13688.309999999998</v>
      </c>
    </row>
    <row r="5" spans="1:16">
      <c r="A5" s="18">
        <v>3</v>
      </c>
      <c r="B5" s="18" t="s">
        <v>18</v>
      </c>
      <c r="C5" s="18" t="s">
        <v>20</v>
      </c>
      <c r="D5" s="18">
        <v>83</v>
      </c>
      <c r="E5" s="19" t="s">
        <v>22</v>
      </c>
      <c r="F5" s="23">
        <v>171937900049</v>
      </c>
      <c r="G5" s="19">
        <v>9.7799999999999994</v>
      </c>
      <c r="H5" s="19">
        <v>9.69</v>
      </c>
      <c r="I5" s="19">
        <v>9.73</v>
      </c>
      <c r="J5" s="24">
        <v>10</v>
      </c>
      <c r="K5" s="24">
        <v>9.8000000000000007</v>
      </c>
      <c r="L5" s="24">
        <v>9.6000000000000014</v>
      </c>
      <c r="M5" s="25">
        <f t="shared" si="0"/>
        <v>6.8109999999999999</v>
      </c>
      <c r="N5" s="25">
        <f t="shared" si="1"/>
        <v>2.964</v>
      </c>
      <c r="O5" s="26">
        <v>1.4</v>
      </c>
      <c r="P5" s="27">
        <f t="shared" si="2"/>
        <v>13685</v>
      </c>
    </row>
    <row r="6" spans="1:16">
      <c r="A6" s="18">
        <v>4</v>
      </c>
      <c r="B6" s="18" t="s">
        <v>18</v>
      </c>
      <c r="C6" s="18" t="s">
        <v>20</v>
      </c>
      <c r="D6" s="18">
        <v>83</v>
      </c>
      <c r="E6" s="18" t="s">
        <v>22</v>
      </c>
      <c r="F6" s="23">
        <v>171939400029</v>
      </c>
      <c r="G6" s="19">
        <v>9.92</v>
      </c>
      <c r="H6" s="19">
        <v>9.4600000000000009</v>
      </c>
      <c r="I6" s="19">
        <v>9.69</v>
      </c>
      <c r="J6" s="24">
        <v>9.8616124999999997</v>
      </c>
      <c r="K6" s="24">
        <v>9.9333333333333336</v>
      </c>
      <c r="L6" s="24">
        <v>9.7000000000000011</v>
      </c>
      <c r="M6" s="25">
        <f t="shared" si="0"/>
        <v>6.7829999999999995</v>
      </c>
      <c r="N6" s="25">
        <f t="shared" si="1"/>
        <v>2.9622418749999997</v>
      </c>
      <c r="O6" s="26">
        <v>1.4</v>
      </c>
      <c r="P6" s="27">
        <f t="shared" si="2"/>
        <v>13643.338624999999</v>
      </c>
    </row>
    <row r="7" spans="1:16">
      <c r="A7" s="18">
        <v>5</v>
      </c>
      <c r="B7" s="18" t="s">
        <v>18</v>
      </c>
      <c r="C7" s="18" t="s">
        <v>20</v>
      </c>
      <c r="D7" s="18">
        <v>83</v>
      </c>
      <c r="E7" s="18" t="s">
        <v>22</v>
      </c>
      <c r="F7" s="23">
        <v>171939700472</v>
      </c>
      <c r="G7" s="19">
        <v>9.9</v>
      </c>
      <c r="H7" s="19">
        <v>9.52</v>
      </c>
      <c r="I7" s="19">
        <v>9.7100000000000009</v>
      </c>
      <c r="J7" s="24">
        <v>9.6856249999999999</v>
      </c>
      <c r="K7" s="24">
        <v>9.875</v>
      </c>
      <c r="L7" s="24">
        <v>9.6333333333333329</v>
      </c>
      <c r="M7" s="25">
        <f t="shared" si="0"/>
        <v>6.7970000000000006</v>
      </c>
      <c r="N7" s="25">
        <f t="shared" si="1"/>
        <v>2.9268437499999997</v>
      </c>
      <c r="O7" s="26">
        <v>1.4</v>
      </c>
      <c r="P7" s="27">
        <f t="shared" si="2"/>
        <v>13613.38125</v>
      </c>
    </row>
    <row r="8" spans="1:16">
      <c r="A8" s="18">
        <v>6</v>
      </c>
      <c r="B8" s="18" t="s">
        <v>18</v>
      </c>
      <c r="C8" s="18" t="s">
        <v>20</v>
      </c>
      <c r="D8" s="18">
        <v>83</v>
      </c>
      <c r="E8" s="19" t="s">
        <v>22</v>
      </c>
      <c r="F8" s="23">
        <v>170708900090</v>
      </c>
      <c r="G8" s="19">
        <v>9.94</v>
      </c>
      <c r="H8" s="19">
        <v>9.3699999999999992</v>
      </c>
      <c r="I8" s="19">
        <v>9.65</v>
      </c>
      <c r="J8" s="24">
        <v>9.8737499999999994</v>
      </c>
      <c r="K8" s="24">
        <v>9.625</v>
      </c>
      <c r="L8" s="24">
        <v>9.9</v>
      </c>
      <c r="M8" s="25">
        <f t="shared" si="0"/>
        <v>6.7549999999999999</v>
      </c>
      <c r="N8" s="25">
        <f t="shared" si="1"/>
        <v>2.9330625000000001</v>
      </c>
      <c r="O8" s="26">
        <v>1.4</v>
      </c>
      <c r="P8" s="27">
        <f t="shared" si="2"/>
        <v>13563.287500000002</v>
      </c>
    </row>
    <row r="9" spans="1:16">
      <c r="A9" s="18">
        <v>7</v>
      </c>
      <c r="B9" s="18" t="s">
        <v>18</v>
      </c>
      <c r="C9" s="18" t="s">
        <v>20</v>
      </c>
      <c r="D9" s="18">
        <v>83</v>
      </c>
      <c r="E9" s="19" t="s">
        <v>22</v>
      </c>
      <c r="F9" s="23">
        <v>171939400018</v>
      </c>
      <c r="G9" s="19">
        <v>9.84</v>
      </c>
      <c r="H9" s="19">
        <v>9.3800000000000008</v>
      </c>
      <c r="I9" s="19">
        <v>9.61</v>
      </c>
      <c r="J9" s="24">
        <v>9.8642749999999992</v>
      </c>
      <c r="K9" s="24">
        <v>9.6750000000000007</v>
      </c>
      <c r="L9" s="24">
        <v>9.6</v>
      </c>
      <c r="M9" s="25">
        <f t="shared" si="0"/>
        <v>6.7269999999999994</v>
      </c>
      <c r="N9" s="25">
        <f t="shared" si="1"/>
        <v>2.9286412500000005</v>
      </c>
      <c r="O9" s="26">
        <v>1.4</v>
      </c>
      <c r="P9" s="27">
        <f t="shared" si="2"/>
        <v>13517.89775</v>
      </c>
    </row>
    <row r="10" spans="1:16">
      <c r="A10" s="18">
        <v>8</v>
      </c>
      <c r="B10" s="18" t="s">
        <v>18</v>
      </c>
      <c r="C10" s="18" t="s">
        <v>20</v>
      </c>
      <c r="D10" s="18">
        <v>83</v>
      </c>
      <c r="E10" s="18" t="s">
        <v>22</v>
      </c>
      <c r="F10" s="23">
        <v>171939700437</v>
      </c>
      <c r="G10" s="19">
        <v>9.76</v>
      </c>
      <c r="H10" s="19">
        <v>9.58</v>
      </c>
      <c r="I10" s="19">
        <v>9.67</v>
      </c>
      <c r="J10" s="24">
        <v>9.7962500000000006</v>
      </c>
      <c r="K10" s="24">
        <v>9.4499999999999993</v>
      </c>
      <c r="L10" s="24">
        <v>9.0333333333333332</v>
      </c>
      <c r="M10" s="25">
        <f t="shared" si="0"/>
        <v>6.7689999999999992</v>
      </c>
      <c r="N10" s="25">
        <f t="shared" si="1"/>
        <v>2.8744375</v>
      </c>
      <c r="O10" s="26">
        <v>1.4</v>
      </c>
      <c r="P10" s="27">
        <f t="shared" si="2"/>
        <v>13500.812499999998</v>
      </c>
    </row>
    <row r="11" spans="1:16">
      <c r="A11" s="18">
        <v>9</v>
      </c>
      <c r="B11" s="18" t="s">
        <v>18</v>
      </c>
      <c r="C11" s="18" t="s">
        <v>20</v>
      </c>
      <c r="D11" s="18">
        <v>83</v>
      </c>
      <c r="E11" s="19" t="s">
        <v>22</v>
      </c>
      <c r="F11" s="23">
        <v>171114200118</v>
      </c>
      <c r="G11" s="19">
        <v>9.5399999999999991</v>
      </c>
      <c r="H11" s="19">
        <v>9.5399999999999991</v>
      </c>
      <c r="I11" s="19">
        <v>9.5399999999999991</v>
      </c>
      <c r="J11" s="24">
        <v>9.8612500000000001</v>
      </c>
      <c r="K11" s="24">
        <v>9.25</v>
      </c>
      <c r="L11" s="24">
        <v>9.413333333333334</v>
      </c>
      <c r="M11" s="25">
        <f t="shared" si="0"/>
        <v>6.677999999999999</v>
      </c>
      <c r="N11" s="25">
        <f t="shared" si="1"/>
        <v>2.8715875</v>
      </c>
      <c r="O11" s="26">
        <v>1.4</v>
      </c>
      <c r="P11" s="27">
        <f t="shared" si="2"/>
        <v>13369.422499999999</v>
      </c>
    </row>
    <row r="12" spans="1:16">
      <c r="A12" s="18">
        <v>10</v>
      </c>
      <c r="B12" s="18" t="s">
        <v>18</v>
      </c>
      <c r="C12" s="18" t="s">
        <v>20</v>
      </c>
      <c r="D12" s="18">
        <v>83</v>
      </c>
      <c r="E12" s="19" t="s">
        <v>22</v>
      </c>
      <c r="F12" s="23">
        <v>172033800001</v>
      </c>
      <c r="G12" s="19">
        <v>9.84</v>
      </c>
      <c r="H12" s="19">
        <v>8.9</v>
      </c>
      <c r="I12" s="19">
        <v>9.3699999999999992</v>
      </c>
      <c r="J12" s="24">
        <v>9.7957142857142845</v>
      </c>
      <c r="K12" s="24">
        <v>9.9499999999999993</v>
      </c>
      <c r="L12" s="24">
        <v>9.7999999999999989</v>
      </c>
      <c r="M12" s="25">
        <f t="shared" si="0"/>
        <v>6.5589999999999993</v>
      </c>
      <c r="N12" s="25">
        <f t="shared" si="1"/>
        <v>2.9573571428571426</v>
      </c>
      <c r="O12" s="26">
        <v>1.4</v>
      </c>
      <c r="P12" s="27">
        <f t="shared" si="2"/>
        <v>13322.9</v>
      </c>
    </row>
    <row r="13" spans="1:16">
      <c r="A13" s="18">
        <v>11</v>
      </c>
      <c r="B13" s="18" t="s">
        <v>18</v>
      </c>
      <c r="C13" s="18" t="s">
        <v>20</v>
      </c>
      <c r="D13" s="18">
        <v>83</v>
      </c>
      <c r="E13" s="18" t="s">
        <v>22</v>
      </c>
      <c r="F13" s="23">
        <v>171936300014</v>
      </c>
      <c r="G13" s="19">
        <v>9.4700000000000006</v>
      </c>
      <c r="H13" s="19">
        <v>9.49</v>
      </c>
      <c r="I13" s="19">
        <v>9.48</v>
      </c>
      <c r="J13" s="24">
        <v>9.5001833333333341</v>
      </c>
      <c r="K13" s="24">
        <v>9.4666666666666668</v>
      </c>
      <c r="L13" s="24">
        <v>8.7666666666666675</v>
      </c>
      <c r="M13" s="25">
        <f t="shared" si="0"/>
        <v>6.6360000000000001</v>
      </c>
      <c r="N13" s="25">
        <f t="shared" si="1"/>
        <v>2.8240275000000006</v>
      </c>
      <c r="O13" s="26">
        <v>1.4</v>
      </c>
      <c r="P13" s="27">
        <f t="shared" si="2"/>
        <v>13244.038500000001</v>
      </c>
    </row>
    <row r="14" spans="1:16">
      <c r="A14" s="18">
        <v>12</v>
      </c>
      <c r="B14" s="18" t="s">
        <v>18</v>
      </c>
      <c r="C14" s="18" t="s">
        <v>20</v>
      </c>
      <c r="D14" s="18">
        <v>83</v>
      </c>
      <c r="E14" s="19" t="s">
        <v>22</v>
      </c>
      <c r="F14" s="23">
        <v>171939700308</v>
      </c>
      <c r="G14" s="19">
        <v>9.4700000000000006</v>
      </c>
      <c r="H14" s="19">
        <v>9.36</v>
      </c>
      <c r="I14" s="19">
        <v>9.41</v>
      </c>
      <c r="J14" s="24">
        <v>9.3779999999999983</v>
      </c>
      <c r="K14" s="24">
        <v>9.6999999999999993</v>
      </c>
      <c r="L14" s="24">
        <v>9.7999999999999989</v>
      </c>
      <c r="M14" s="25">
        <f t="shared" si="0"/>
        <v>6.5869999999999997</v>
      </c>
      <c r="N14" s="25">
        <f t="shared" si="1"/>
        <v>2.8646999999999996</v>
      </c>
      <c r="O14" s="26">
        <v>1.4</v>
      </c>
      <c r="P14" s="27">
        <f t="shared" si="2"/>
        <v>13232.379999999997</v>
      </c>
    </row>
    <row r="15" spans="1:16">
      <c r="A15" s="18">
        <v>13</v>
      </c>
      <c r="B15" s="18" t="s">
        <v>18</v>
      </c>
      <c r="C15" s="18" t="s">
        <v>20</v>
      </c>
      <c r="D15" s="18">
        <v>83</v>
      </c>
      <c r="E15" s="19" t="s">
        <v>22</v>
      </c>
      <c r="F15" s="23">
        <v>171937900192</v>
      </c>
      <c r="G15" s="19">
        <v>9.7100000000000009</v>
      </c>
      <c r="H15" s="19">
        <v>9.2100000000000009</v>
      </c>
      <c r="I15" s="19">
        <v>9.4600000000000009</v>
      </c>
      <c r="J15" s="24">
        <v>9.5749999999999993</v>
      </c>
      <c r="K15" s="24">
        <v>9.1</v>
      </c>
      <c r="L15" s="24">
        <v>9.82</v>
      </c>
      <c r="M15" s="25">
        <f t="shared" si="0"/>
        <v>6.6219999999999999</v>
      </c>
      <c r="N15" s="25">
        <f t="shared" si="1"/>
        <v>2.8228499999999999</v>
      </c>
      <c r="O15" s="26">
        <v>1.4</v>
      </c>
      <c r="P15" s="27">
        <f t="shared" si="2"/>
        <v>13222.789999999997</v>
      </c>
    </row>
    <row r="16" spans="1:16">
      <c r="A16" s="18">
        <v>14</v>
      </c>
      <c r="B16" s="18" t="s">
        <v>18</v>
      </c>
      <c r="C16" s="18" t="s">
        <v>20</v>
      </c>
      <c r="D16" s="18">
        <v>83</v>
      </c>
      <c r="E16" s="18" t="s">
        <v>22</v>
      </c>
      <c r="F16" s="23">
        <v>173341300077</v>
      </c>
      <c r="G16" s="19">
        <v>9.77</v>
      </c>
      <c r="H16" s="19">
        <v>9.1</v>
      </c>
      <c r="I16" s="19">
        <v>9.43</v>
      </c>
      <c r="J16" s="24">
        <v>9.2828571428571429</v>
      </c>
      <c r="K16" s="24">
        <v>9.5250000000000004</v>
      </c>
      <c r="L16" s="24">
        <v>9.7966666666666669</v>
      </c>
      <c r="M16" s="25">
        <f t="shared" si="0"/>
        <v>6.6009999999999991</v>
      </c>
      <c r="N16" s="25">
        <f t="shared" si="1"/>
        <v>2.8293285714285714</v>
      </c>
      <c r="O16" s="26">
        <v>1.4</v>
      </c>
      <c r="P16" s="27">
        <f t="shared" si="2"/>
        <v>13202.46</v>
      </c>
    </row>
    <row r="17" spans="1:16">
      <c r="A17" s="18">
        <v>15</v>
      </c>
      <c r="B17" s="18" t="s">
        <v>18</v>
      </c>
      <c r="C17" s="18" t="s">
        <v>20</v>
      </c>
      <c r="D17" s="18">
        <v>83</v>
      </c>
      <c r="E17" s="19" t="s">
        <v>22</v>
      </c>
      <c r="F17" s="23">
        <v>171948600068</v>
      </c>
      <c r="G17" s="19">
        <v>9.48</v>
      </c>
      <c r="H17" s="19">
        <v>9.1999999999999993</v>
      </c>
      <c r="I17" s="19">
        <v>9.34</v>
      </c>
      <c r="J17" s="24">
        <v>9.5</v>
      </c>
      <c r="K17" s="24">
        <v>9.66</v>
      </c>
      <c r="L17" s="24">
        <v>9.3333333333333339</v>
      </c>
      <c r="M17" s="25">
        <f t="shared" si="0"/>
        <v>6.5379999999999994</v>
      </c>
      <c r="N17" s="25">
        <f t="shared" si="1"/>
        <v>2.8642000000000003</v>
      </c>
      <c r="O17" s="26">
        <v>1.4</v>
      </c>
      <c r="P17" s="27">
        <f t="shared" si="2"/>
        <v>13163.08</v>
      </c>
    </row>
    <row r="18" spans="1:16">
      <c r="A18" s="18">
        <v>16</v>
      </c>
      <c r="B18" s="18" t="s">
        <v>18</v>
      </c>
      <c r="C18" s="18" t="s">
        <v>20</v>
      </c>
      <c r="D18" s="18">
        <v>83</v>
      </c>
      <c r="E18" s="19" t="s">
        <v>22</v>
      </c>
      <c r="F18" s="23">
        <v>171939700116</v>
      </c>
      <c r="G18" s="19">
        <v>9.52</v>
      </c>
      <c r="H18" s="19">
        <v>9.26</v>
      </c>
      <c r="I18" s="19">
        <v>9.39</v>
      </c>
      <c r="J18" s="24">
        <v>9.5448000000000004</v>
      </c>
      <c r="K18" s="24">
        <v>9.1</v>
      </c>
      <c r="L18" s="24">
        <v>9.8666666666666671</v>
      </c>
      <c r="M18" s="25">
        <f t="shared" si="0"/>
        <v>6.5730000000000004</v>
      </c>
      <c r="N18" s="25">
        <f t="shared" si="1"/>
        <v>2.8197199999999998</v>
      </c>
      <c r="O18" s="26">
        <v>1.4</v>
      </c>
      <c r="P18" s="27">
        <f t="shared" si="2"/>
        <v>13149.808000000001</v>
      </c>
    </row>
    <row r="19" spans="1:16">
      <c r="A19" s="18">
        <v>17</v>
      </c>
      <c r="B19" s="18" t="s">
        <v>18</v>
      </c>
      <c r="C19" s="18" t="s">
        <v>20</v>
      </c>
      <c r="D19" s="18">
        <v>83</v>
      </c>
      <c r="E19" s="18" t="s">
        <v>22</v>
      </c>
      <c r="F19" s="23">
        <v>171939700213</v>
      </c>
      <c r="G19" s="19">
        <v>9.5</v>
      </c>
      <c r="H19" s="19">
        <v>9.18</v>
      </c>
      <c r="I19" s="19">
        <v>9.34</v>
      </c>
      <c r="J19" s="24">
        <v>9.3217500000000015</v>
      </c>
      <c r="K19" s="24">
        <v>9.6333333333333346</v>
      </c>
      <c r="L19" s="24">
        <v>9.7999999999999989</v>
      </c>
      <c r="M19" s="25">
        <f t="shared" si="0"/>
        <v>6.5379999999999994</v>
      </c>
      <c r="N19" s="25">
        <f t="shared" si="1"/>
        <v>2.8482625000000001</v>
      </c>
      <c r="O19" s="26">
        <v>1.4</v>
      </c>
      <c r="P19" s="27">
        <f t="shared" si="2"/>
        <v>13140.767499999998</v>
      </c>
    </row>
    <row r="20" spans="1:16">
      <c r="A20" s="18">
        <v>18</v>
      </c>
      <c r="B20" s="18" t="s">
        <v>18</v>
      </c>
      <c r="C20" s="18" t="s">
        <v>20</v>
      </c>
      <c r="D20" s="18">
        <v>83</v>
      </c>
      <c r="E20" s="19" t="s">
        <v>22</v>
      </c>
      <c r="F20" s="23">
        <v>171113500011</v>
      </c>
      <c r="G20" s="19">
        <v>9.6199999999999992</v>
      </c>
      <c r="H20" s="19">
        <v>9.0500000000000007</v>
      </c>
      <c r="I20" s="19">
        <v>9.34</v>
      </c>
      <c r="J20" s="24">
        <v>9.4712500000000013</v>
      </c>
      <c r="K20" s="24">
        <v>9.3766666666666669</v>
      </c>
      <c r="L20" s="24">
        <v>9.8719999999999999</v>
      </c>
      <c r="M20" s="25">
        <f t="shared" si="0"/>
        <v>6.5379999999999994</v>
      </c>
      <c r="N20" s="25">
        <f t="shared" si="1"/>
        <v>2.8420475000000001</v>
      </c>
      <c r="O20" s="26">
        <v>1.4</v>
      </c>
      <c r="P20" s="27">
        <f t="shared" si="2"/>
        <v>13132.066499999999</v>
      </c>
    </row>
    <row r="21" spans="1:16">
      <c r="A21" s="18">
        <v>19</v>
      </c>
      <c r="B21" s="18" t="s">
        <v>18</v>
      </c>
      <c r="C21" s="18" t="s">
        <v>20</v>
      </c>
      <c r="D21" s="18">
        <v>83</v>
      </c>
      <c r="E21" s="19" t="s">
        <v>22</v>
      </c>
      <c r="F21" s="23">
        <v>170100200126</v>
      </c>
      <c r="G21" s="19">
        <v>9.6199999999999992</v>
      </c>
      <c r="H21" s="19">
        <v>9.15</v>
      </c>
      <c r="I21" s="19">
        <v>9.3800000000000008</v>
      </c>
      <c r="J21" s="24">
        <v>8.9983333333333331</v>
      </c>
      <c r="K21" s="24">
        <v>9.7666666666666657</v>
      </c>
      <c r="L21" s="24">
        <v>9.2666666666666675</v>
      </c>
      <c r="M21" s="25">
        <f t="shared" si="0"/>
        <v>6.5659999999999998</v>
      </c>
      <c r="N21" s="25">
        <f t="shared" si="1"/>
        <v>2.79975</v>
      </c>
      <c r="O21" s="26">
        <v>1.4</v>
      </c>
      <c r="P21" s="27">
        <f t="shared" si="2"/>
        <v>13112.05</v>
      </c>
    </row>
    <row r="22" spans="1:16">
      <c r="A22" s="18">
        <v>20</v>
      </c>
      <c r="B22" s="18" t="s">
        <v>18</v>
      </c>
      <c r="C22" s="18" t="s">
        <v>20</v>
      </c>
      <c r="D22" s="18">
        <v>83</v>
      </c>
      <c r="E22" s="18" t="s">
        <v>22</v>
      </c>
      <c r="F22" s="23">
        <v>171939700021</v>
      </c>
      <c r="G22" s="19">
        <v>9.34</v>
      </c>
      <c r="H22" s="19">
        <v>9.4499999999999993</v>
      </c>
      <c r="I22" s="19">
        <v>9.39</v>
      </c>
      <c r="J22" s="24">
        <v>9.4606250000000003</v>
      </c>
      <c r="K22" s="24">
        <v>9.2999999999999989</v>
      </c>
      <c r="L22" s="24">
        <v>8.5</v>
      </c>
      <c r="M22" s="25">
        <f t="shared" si="0"/>
        <v>6.5730000000000004</v>
      </c>
      <c r="N22" s="25">
        <f t="shared" si="1"/>
        <v>2.7900937499999996</v>
      </c>
      <c r="O22" s="26">
        <v>1.4</v>
      </c>
      <c r="P22" s="27">
        <f t="shared" si="2"/>
        <v>13108.331250000001</v>
      </c>
    </row>
    <row r="23" spans="1:16">
      <c r="A23" s="18">
        <v>21</v>
      </c>
      <c r="B23" s="18" t="s">
        <v>18</v>
      </c>
      <c r="C23" s="18" t="s">
        <v>20</v>
      </c>
      <c r="D23" s="18">
        <v>83</v>
      </c>
      <c r="E23" s="19" t="s">
        <v>22</v>
      </c>
      <c r="F23" s="23">
        <v>171113500017</v>
      </c>
      <c r="G23" s="19">
        <v>9.52</v>
      </c>
      <c r="H23" s="19">
        <v>9.25</v>
      </c>
      <c r="I23" s="19">
        <v>9.39</v>
      </c>
      <c r="J23" s="24">
        <v>9.2671428571428578</v>
      </c>
      <c r="K23" s="24">
        <v>9.2766666666666655</v>
      </c>
      <c r="L23" s="24">
        <v>9.4566666666666652</v>
      </c>
      <c r="M23" s="25">
        <f t="shared" si="0"/>
        <v>6.5730000000000004</v>
      </c>
      <c r="N23" s="25">
        <f t="shared" si="1"/>
        <v>2.7869714285714284</v>
      </c>
      <c r="O23" s="26">
        <v>1.4</v>
      </c>
      <c r="P23" s="27">
        <f t="shared" si="2"/>
        <v>13103.96</v>
      </c>
    </row>
    <row r="24" spans="1:16">
      <c r="A24" s="18">
        <v>22</v>
      </c>
      <c r="B24" s="18" t="s">
        <v>18</v>
      </c>
      <c r="C24" s="18" t="s">
        <v>20</v>
      </c>
      <c r="D24" s="18">
        <v>83</v>
      </c>
      <c r="E24" s="19" t="s">
        <v>22</v>
      </c>
      <c r="F24" s="23">
        <v>172630700003</v>
      </c>
      <c r="G24" s="19">
        <v>9.83</v>
      </c>
      <c r="H24" s="19">
        <v>8.7100000000000009</v>
      </c>
      <c r="I24" s="19">
        <v>9.27</v>
      </c>
      <c r="J24" s="24">
        <v>9.7624999999999993</v>
      </c>
      <c r="K24" s="24">
        <v>9.2333333333333325</v>
      </c>
      <c r="L24" s="24">
        <v>9.9333333333333336</v>
      </c>
      <c r="M24" s="25">
        <f t="shared" si="0"/>
        <v>6.488999999999999</v>
      </c>
      <c r="N24" s="25">
        <f t="shared" si="1"/>
        <v>2.8703750000000001</v>
      </c>
      <c r="O24" s="26">
        <v>1.4</v>
      </c>
      <c r="P24" s="27">
        <f t="shared" si="2"/>
        <v>13103.124999999998</v>
      </c>
    </row>
    <row r="25" spans="1:16">
      <c r="A25" s="18">
        <v>23</v>
      </c>
      <c r="B25" s="18" t="s">
        <v>18</v>
      </c>
      <c r="C25" s="18" t="s">
        <v>20</v>
      </c>
      <c r="D25" s="18">
        <v>83</v>
      </c>
      <c r="E25" s="18" t="s">
        <v>22</v>
      </c>
      <c r="F25" s="23">
        <v>171011600079</v>
      </c>
      <c r="G25" s="19">
        <v>9.6</v>
      </c>
      <c r="H25" s="19">
        <v>9.14</v>
      </c>
      <c r="I25" s="19">
        <v>9.3699999999999992</v>
      </c>
      <c r="J25" s="24">
        <v>9.6321250000000003</v>
      </c>
      <c r="K25" s="24">
        <v>8.7999999999999989</v>
      </c>
      <c r="L25" s="24">
        <v>9.875</v>
      </c>
      <c r="M25" s="25">
        <f t="shared" si="0"/>
        <v>6.5589999999999993</v>
      </c>
      <c r="N25" s="25">
        <f t="shared" si="1"/>
        <v>2.7970687500000002</v>
      </c>
      <c r="O25" s="26">
        <v>1.4</v>
      </c>
      <c r="P25" s="27">
        <f t="shared" si="2"/>
        <v>13098.496249999997</v>
      </c>
    </row>
    <row r="26" spans="1:16">
      <c r="A26" s="18">
        <v>24</v>
      </c>
      <c r="B26" s="18" t="s">
        <v>18</v>
      </c>
      <c r="C26" s="18" t="s">
        <v>20</v>
      </c>
      <c r="D26" s="18">
        <v>83</v>
      </c>
      <c r="E26" s="19" t="s">
        <v>22</v>
      </c>
      <c r="F26" s="23">
        <v>171939100031</v>
      </c>
      <c r="G26" s="19">
        <v>9.35</v>
      </c>
      <c r="H26" s="19">
        <v>9.4</v>
      </c>
      <c r="I26" s="19">
        <v>9.3699999999999992</v>
      </c>
      <c r="J26" s="24">
        <v>9.4</v>
      </c>
      <c r="K26" s="24">
        <v>9.2833333333333332</v>
      </c>
      <c r="L26" s="24">
        <v>8.8000000000000007</v>
      </c>
      <c r="M26" s="25">
        <f t="shared" si="0"/>
        <v>6.5589999999999993</v>
      </c>
      <c r="N26" s="25">
        <f t="shared" si="1"/>
        <v>2.7880000000000003</v>
      </c>
      <c r="O26" s="26">
        <v>1.4</v>
      </c>
      <c r="P26" s="27">
        <f t="shared" si="2"/>
        <v>13085.8</v>
      </c>
    </row>
    <row r="27" spans="1:16">
      <c r="A27" s="18">
        <v>25</v>
      </c>
      <c r="B27" s="18" t="s">
        <v>18</v>
      </c>
      <c r="C27" s="18" t="s">
        <v>20</v>
      </c>
      <c r="D27" s="18">
        <v>83</v>
      </c>
      <c r="E27" s="19" t="s">
        <v>22</v>
      </c>
      <c r="F27" s="23">
        <v>170100200149</v>
      </c>
      <c r="G27" s="19">
        <v>9.74</v>
      </c>
      <c r="H27" s="19">
        <v>8.8800000000000008</v>
      </c>
      <c r="I27" s="19">
        <v>9.31</v>
      </c>
      <c r="J27" s="24">
        <v>8.9428571428571431</v>
      </c>
      <c r="K27" s="24">
        <v>9.9</v>
      </c>
      <c r="L27" s="24">
        <v>9.8249999999999993</v>
      </c>
      <c r="M27" s="25">
        <f t="shared" si="0"/>
        <v>6.5170000000000003</v>
      </c>
      <c r="N27" s="25">
        <f t="shared" si="1"/>
        <v>2.8241785714285714</v>
      </c>
      <c r="O27" s="26">
        <v>1.4</v>
      </c>
      <c r="P27" s="27">
        <f t="shared" si="2"/>
        <v>13077.649999999998</v>
      </c>
    </row>
    <row r="28" spans="1:16">
      <c r="A28" s="18">
        <v>26</v>
      </c>
      <c r="B28" s="18" t="s">
        <v>18</v>
      </c>
      <c r="C28" s="18" t="s">
        <v>20</v>
      </c>
      <c r="D28" s="18">
        <v>83</v>
      </c>
      <c r="E28" s="18" t="s">
        <v>22</v>
      </c>
      <c r="F28" s="23">
        <v>171114200108</v>
      </c>
      <c r="G28" s="19">
        <v>9.64</v>
      </c>
      <c r="H28" s="19">
        <v>9.2200000000000006</v>
      </c>
      <c r="I28" s="19">
        <v>9.43</v>
      </c>
      <c r="J28" s="24">
        <v>9.0924999999999994</v>
      </c>
      <c r="K28" s="24">
        <v>8.9500000000000011</v>
      </c>
      <c r="L28" s="24">
        <v>9.6750000000000007</v>
      </c>
      <c r="M28" s="25">
        <f t="shared" si="0"/>
        <v>6.6009999999999991</v>
      </c>
      <c r="N28" s="25">
        <f t="shared" si="1"/>
        <v>2.7281249999999999</v>
      </c>
      <c r="O28" s="26">
        <v>1.4</v>
      </c>
      <c r="P28" s="27">
        <f t="shared" si="2"/>
        <v>13060.774999999998</v>
      </c>
    </row>
    <row r="29" spans="1:16">
      <c r="A29" s="18">
        <v>27</v>
      </c>
      <c r="B29" s="18" t="s">
        <v>18</v>
      </c>
      <c r="C29" s="18" t="s">
        <v>20</v>
      </c>
      <c r="D29" s="18">
        <v>83</v>
      </c>
      <c r="E29" s="19" t="s">
        <v>22</v>
      </c>
      <c r="F29" s="23">
        <v>173123300033</v>
      </c>
      <c r="G29" s="19">
        <v>9.9600000000000009</v>
      </c>
      <c r="H29" s="19">
        <v>8.35</v>
      </c>
      <c r="I29" s="19">
        <v>9.16</v>
      </c>
      <c r="J29" s="24">
        <v>9.4749999999999996</v>
      </c>
      <c r="K29" s="24">
        <v>9.8666666666666671</v>
      </c>
      <c r="L29" s="24">
        <v>9.84</v>
      </c>
      <c r="M29" s="25">
        <f t="shared" si="0"/>
        <v>6.4119999999999999</v>
      </c>
      <c r="N29" s="25">
        <f t="shared" si="1"/>
        <v>2.9004499999999998</v>
      </c>
      <c r="O29" s="26">
        <v>1.4</v>
      </c>
      <c r="P29" s="27">
        <f t="shared" si="2"/>
        <v>13037.429999999998</v>
      </c>
    </row>
    <row r="30" spans="1:16">
      <c r="A30" s="18">
        <v>28</v>
      </c>
      <c r="B30" s="18" t="s">
        <v>18</v>
      </c>
      <c r="C30" s="18" t="s">
        <v>20</v>
      </c>
      <c r="D30" s="18">
        <v>83</v>
      </c>
      <c r="E30" s="19" t="s">
        <v>22</v>
      </c>
      <c r="F30" s="23">
        <v>171317100044</v>
      </c>
      <c r="G30" s="19">
        <v>9.64</v>
      </c>
      <c r="H30" s="19">
        <v>8.7200000000000006</v>
      </c>
      <c r="I30" s="19">
        <v>9.18</v>
      </c>
      <c r="J30" s="24">
        <v>9.7850000000000001</v>
      </c>
      <c r="K30" s="24">
        <v>9.4499999999999993</v>
      </c>
      <c r="L30" s="24">
        <v>9.1666666666666661</v>
      </c>
      <c r="M30" s="25">
        <f t="shared" si="0"/>
        <v>6.4259999999999993</v>
      </c>
      <c r="N30" s="25">
        <f t="shared" si="1"/>
        <v>2.8767499999999995</v>
      </c>
      <c r="O30" s="26">
        <v>1.4</v>
      </c>
      <c r="P30" s="27">
        <f t="shared" si="2"/>
        <v>13023.85</v>
      </c>
    </row>
    <row r="31" spans="1:16">
      <c r="A31" s="18">
        <v>29</v>
      </c>
      <c r="B31" s="18" t="s">
        <v>18</v>
      </c>
      <c r="C31" s="18" t="s">
        <v>20</v>
      </c>
      <c r="D31" s="18">
        <v>83</v>
      </c>
      <c r="E31" s="18" t="s">
        <v>22</v>
      </c>
      <c r="F31" s="23">
        <v>172921800043</v>
      </c>
      <c r="G31" s="19">
        <v>9.61</v>
      </c>
      <c r="H31" s="19">
        <v>8.8000000000000007</v>
      </c>
      <c r="I31" s="19">
        <v>9.2100000000000009</v>
      </c>
      <c r="J31" s="24">
        <v>9.2225000000000001</v>
      </c>
      <c r="K31" s="24">
        <v>9.6000000000000014</v>
      </c>
      <c r="L31" s="24">
        <v>9.7000000000000011</v>
      </c>
      <c r="M31" s="25">
        <f t="shared" si="0"/>
        <v>6.4470000000000001</v>
      </c>
      <c r="N31" s="25">
        <f t="shared" si="1"/>
        <v>2.8263750000000005</v>
      </c>
      <c r="O31" s="26">
        <v>1.4</v>
      </c>
      <c r="P31" s="27">
        <f t="shared" si="2"/>
        <v>12982.725000000002</v>
      </c>
    </row>
    <row r="32" spans="1:16">
      <c r="A32" s="18">
        <v>30</v>
      </c>
      <c r="B32" s="18" t="s">
        <v>18</v>
      </c>
      <c r="C32" s="18" t="s">
        <v>20</v>
      </c>
      <c r="D32" s="18">
        <v>83</v>
      </c>
      <c r="E32" s="19" t="s">
        <v>22</v>
      </c>
      <c r="F32" s="23">
        <v>172326900145</v>
      </c>
      <c r="G32" s="19">
        <v>9.65</v>
      </c>
      <c r="H32" s="19">
        <v>8.9</v>
      </c>
      <c r="I32" s="19">
        <v>9.2799999999999994</v>
      </c>
      <c r="J32" s="24">
        <v>8.9942857142857147</v>
      </c>
      <c r="K32" s="24">
        <v>9.4749999999999996</v>
      </c>
      <c r="L32" s="24">
        <v>9.625</v>
      </c>
      <c r="M32" s="25">
        <f t="shared" si="0"/>
        <v>6.4959999999999996</v>
      </c>
      <c r="N32" s="25">
        <f t="shared" si="1"/>
        <v>2.774892857142857</v>
      </c>
      <c r="O32" s="26">
        <v>1.4</v>
      </c>
      <c r="P32" s="27">
        <f t="shared" si="2"/>
        <v>12979.249999999998</v>
      </c>
    </row>
    <row r="33" spans="1:16">
      <c r="A33" s="18">
        <v>31</v>
      </c>
      <c r="B33" s="18" t="s">
        <v>18</v>
      </c>
      <c r="C33" s="18" t="s">
        <v>20</v>
      </c>
      <c r="D33" s="18">
        <v>83</v>
      </c>
      <c r="E33" s="19" t="s">
        <v>22</v>
      </c>
      <c r="F33" s="23">
        <v>171939700424</v>
      </c>
      <c r="G33" s="19">
        <v>9.5299999999999994</v>
      </c>
      <c r="H33" s="19">
        <v>9.06</v>
      </c>
      <c r="I33" s="19">
        <v>9.2899999999999991</v>
      </c>
      <c r="J33" s="24">
        <v>9.1862499999999994</v>
      </c>
      <c r="K33" s="24">
        <v>9.1800000000000015</v>
      </c>
      <c r="L33" s="24">
        <v>9.4</v>
      </c>
      <c r="M33" s="25">
        <f t="shared" si="0"/>
        <v>6.5029999999999992</v>
      </c>
      <c r="N33" s="25">
        <f t="shared" si="1"/>
        <v>2.7615375000000002</v>
      </c>
      <c r="O33" s="26">
        <v>1.4</v>
      </c>
      <c r="P33" s="27">
        <f t="shared" si="2"/>
        <v>12970.352499999999</v>
      </c>
    </row>
    <row r="34" spans="1:16">
      <c r="A34" s="18">
        <v>32</v>
      </c>
      <c r="B34" s="18" t="s">
        <v>18</v>
      </c>
      <c r="C34" s="18" t="s">
        <v>20</v>
      </c>
      <c r="D34" s="18">
        <v>83</v>
      </c>
      <c r="E34" s="18" t="s">
        <v>22</v>
      </c>
      <c r="F34" s="23">
        <v>172047900041</v>
      </c>
      <c r="G34" s="19">
        <v>9.58</v>
      </c>
      <c r="H34" s="19">
        <v>8.7899999999999991</v>
      </c>
      <c r="I34" s="19">
        <v>9.18</v>
      </c>
      <c r="J34" s="24">
        <v>9.2857142857142865</v>
      </c>
      <c r="K34" s="24">
        <v>9.4666666666666668</v>
      </c>
      <c r="L34" s="24">
        <v>9.9</v>
      </c>
      <c r="M34" s="25">
        <f t="shared" si="0"/>
        <v>6.4259999999999993</v>
      </c>
      <c r="N34" s="25">
        <f t="shared" si="1"/>
        <v>2.8258571428571435</v>
      </c>
      <c r="O34" s="26">
        <v>1.4</v>
      </c>
      <c r="P34" s="27">
        <f t="shared" si="2"/>
        <v>12952.599999999999</v>
      </c>
    </row>
    <row r="35" spans="1:16">
      <c r="A35" s="18">
        <v>33</v>
      </c>
      <c r="B35" s="18" t="s">
        <v>18</v>
      </c>
      <c r="C35" s="18" t="s">
        <v>20</v>
      </c>
      <c r="D35" s="18">
        <v>83</v>
      </c>
      <c r="E35" s="19" t="s">
        <v>22</v>
      </c>
      <c r="F35" s="23">
        <v>170100200122</v>
      </c>
      <c r="G35" s="19">
        <v>9.98</v>
      </c>
      <c r="H35" s="19">
        <v>8.2100000000000009</v>
      </c>
      <c r="I35" s="19">
        <v>9.09</v>
      </c>
      <c r="J35" s="24">
        <v>9.5928333333333331</v>
      </c>
      <c r="K35" s="24">
        <v>9.4166666666666661</v>
      </c>
      <c r="L35" s="24">
        <v>10</v>
      </c>
      <c r="M35" s="25">
        <f t="shared" si="0"/>
        <v>6.3629999999999995</v>
      </c>
      <c r="N35" s="25">
        <f t="shared" si="1"/>
        <v>2.8689249999999999</v>
      </c>
      <c r="O35" s="26">
        <v>1.4</v>
      </c>
      <c r="P35" s="27">
        <f t="shared" si="2"/>
        <v>12924.695</v>
      </c>
    </row>
    <row r="36" spans="1:16">
      <c r="A36" s="18">
        <v>34</v>
      </c>
      <c r="B36" s="18" t="s">
        <v>18</v>
      </c>
      <c r="C36" s="18" t="s">
        <v>20</v>
      </c>
      <c r="D36" s="18">
        <v>83</v>
      </c>
      <c r="E36" s="19" t="s">
        <v>22</v>
      </c>
      <c r="F36" s="23">
        <v>171011700020</v>
      </c>
      <c r="G36" s="19">
        <v>9.64</v>
      </c>
      <c r="H36" s="19">
        <v>8.67</v>
      </c>
      <c r="I36" s="19">
        <v>9.15</v>
      </c>
      <c r="J36" s="24">
        <v>9.1214285714285719</v>
      </c>
      <c r="K36" s="24">
        <v>9.4400000000000013</v>
      </c>
      <c r="L36" s="24">
        <v>9.4699999999999989</v>
      </c>
      <c r="M36" s="25">
        <f t="shared" si="0"/>
        <v>6.4050000000000002</v>
      </c>
      <c r="N36" s="25">
        <f t="shared" si="1"/>
        <v>2.7851142857142857</v>
      </c>
      <c r="O36" s="26">
        <v>1.4</v>
      </c>
      <c r="P36" s="27">
        <f t="shared" si="2"/>
        <v>12866.159999999998</v>
      </c>
    </row>
    <row r="37" spans="1:16">
      <c r="A37" s="18">
        <v>35</v>
      </c>
      <c r="B37" s="18" t="s">
        <v>18</v>
      </c>
      <c r="C37" s="18" t="s">
        <v>20</v>
      </c>
      <c r="D37" s="18">
        <v>83</v>
      </c>
      <c r="E37" s="18" t="s">
        <v>22</v>
      </c>
      <c r="F37" s="23">
        <v>173625000256</v>
      </c>
      <c r="G37" s="19">
        <v>9.4499999999999993</v>
      </c>
      <c r="H37" s="19">
        <v>9.01</v>
      </c>
      <c r="I37" s="19">
        <v>9.23</v>
      </c>
      <c r="J37" s="24">
        <v>8.9</v>
      </c>
      <c r="K37" s="24">
        <v>9.2333333333333325</v>
      </c>
      <c r="L37" s="24">
        <v>9.2333333333333325</v>
      </c>
      <c r="M37" s="25">
        <f t="shared" si="0"/>
        <v>6.4610000000000003</v>
      </c>
      <c r="N37" s="25">
        <f t="shared" si="1"/>
        <v>2.72</v>
      </c>
      <c r="O37" s="26">
        <v>1.4</v>
      </c>
      <c r="P37" s="27">
        <f t="shared" si="2"/>
        <v>12853.400000000001</v>
      </c>
    </row>
    <row r="38" spans="1:16">
      <c r="A38" s="18">
        <v>36</v>
      </c>
      <c r="B38" s="18" t="s">
        <v>18</v>
      </c>
      <c r="C38" s="18" t="s">
        <v>20</v>
      </c>
      <c r="D38" s="18">
        <v>83</v>
      </c>
      <c r="E38" s="19" t="s">
        <v>22</v>
      </c>
      <c r="F38" s="23">
        <v>173825900004</v>
      </c>
      <c r="G38" s="19">
        <v>9.91</v>
      </c>
      <c r="H38" s="19">
        <v>8.1</v>
      </c>
      <c r="I38" s="19">
        <v>9</v>
      </c>
      <c r="J38" s="24">
        <v>9.27</v>
      </c>
      <c r="K38" s="24">
        <v>10</v>
      </c>
      <c r="L38" s="24">
        <v>9.6666666666666661</v>
      </c>
      <c r="M38" s="25">
        <f t="shared" si="0"/>
        <v>6.3</v>
      </c>
      <c r="N38" s="25">
        <f t="shared" si="1"/>
        <v>2.8805000000000001</v>
      </c>
      <c r="O38" s="26">
        <v>1.4</v>
      </c>
      <c r="P38" s="27">
        <f t="shared" si="2"/>
        <v>12852.7</v>
      </c>
    </row>
    <row r="39" spans="1:16">
      <c r="A39" s="18">
        <v>37</v>
      </c>
      <c r="B39" s="18" t="s">
        <v>18</v>
      </c>
      <c r="C39" s="18" t="s">
        <v>20</v>
      </c>
      <c r="D39" s="18">
        <v>83</v>
      </c>
      <c r="E39" s="19" t="s">
        <v>22</v>
      </c>
      <c r="F39" s="23">
        <v>171012100050</v>
      </c>
      <c r="G39" s="19">
        <v>9.77</v>
      </c>
      <c r="H39" s="19">
        <v>8.56</v>
      </c>
      <c r="I39" s="19">
        <v>9.17</v>
      </c>
      <c r="J39" s="24">
        <v>8.8328571428571419</v>
      </c>
      <c r="K39" s="24">
        <v>9.5250000000000004</v>
      </c>
      <c r="L39" s="24">
        <v>9.7799999999999994</v>
      </c>
      <c r="M39" s="25">
        <f t="shared" si="0"/>
        <v>6.4189999999999996</v>
      </c>
      <c r="N39" s="25">
        <f t="shared" si="1"/>
        <v>2.7613285714285709</v>
      </c>
      <c r="O39" s="26">
        <v>1.4</v>
      </c>
      <c r="P39" s="27">
        <f t="shared" si="2"/>
        <v>12852.46</v>
      </c>
    </row>
    <row r="40" spans="1:16">
      <c r="A40" s="18">
        <v>38</v>
      </c>
      <c r="B40" s="18" t="s">
        <v>18</v>
      </c>
      <c r="C40" s="18" t="s">
        <v>20</v>
      </c>
      <c r="D40" s="18">
        <v>83</v>
      </c>
      <c r="E40" s="18" t="s">
        <v>22</v>
      </c>
      <c r="F40" s="23">
        <v>170602700026</v>
      </c>
      <c r="G40" s="19">
        <v>9.7899999999999991</v>
      </c>
      <c r="H40" s="19">
        <v>8.44</v>
      </c>
      <c r="I40" s="19">
        <v>9.11</v>
      </c>
      <c r="J40" s="24">
        <v>9.026250000000001</v>
      </c>
      <c r="K40" s="24">
        <v>9.5666666666666682</v>
      </c>
      <c r="L40" s="24">
        <v>9.6666666666666661</v>
      </c>
      <c r="M40" s="25">
        <f t="shared" si="0"/>
        <v>6.3769999999999989</v>
      </c>
      <c r="N40" s="25">
        <f t="shared" si="1"/>
        <v>2.7919375000000004</v>
      </c>
      <c r="O40" s="26">
        <v>1.4</v>
      </c>
      <c r="P40" s="27">
        <f t="shared" si="2"/>
        <v>12836.512499999997</v>
      </c>
    </row>
    <row r="41" spans="1:16">
      <c r="A41" s="18">
        <v>39</v>
      </c>
      <c r="B41" s="18" t="s">
        <v>18</v>
      </c>
      <c r="C41" s="18" t="s">
        <v>20</v>
      </c>
      <c r="D41" s="18">
        <v>83</v>
      </c>
      <c r="E41" s="19" t="s">
        <v>22</v>
      </c>
      <c r="F41" s="23">
        <v>173541200034</v>
      </c>
      <c r="G41" s="19">
        <v>9.6</v>
      </c>
      <c r="H41" s="19">
        <v>8.66</v>
      </c>
      <c r="I41" s="19">
        <v>9.1300000000000008</v>
      </c>
      <c r="J41" s="24">
        <v>8.7242857142857133</v>
      </c>
      <c r="K41" s="24">
        <v>9.4083333333333332</v>
      </c>
      <c r="L41" s="24">
        <v>9.8833333333333329</v>
      </c>
      <c r="M41" s="25">
        <f t="shared" si="0"/>
        <v>6.391</v>
      </c>
      <c r="N41" s="25">
        <f t="shared" si="1"/>
        <v>2.734142857142857</v>
      </c>
      <c r="O41" s="26">
        <v>1.4</v>
      </c>
      <c r="P41" s="27">
        <f t="shared" si="2"/>
        <v>12775.199999999999</v>
      </c>
    </row>
    <row r="42" spans="1:16">
      <c r="A42" s="18">
        <v>40</v>
      </c>
      <c r="B42" s="18" t="s">
        <v>18</v>
      </c>
      <c r="C42" s="18" t="s">
        <v>20</v>
      </c>
      <c r="D42" s="18">
        <v>83</v>
      </c>
      <c r="E42" s="19" t="s">
        <v>22</v>
      </c>
      <c r="F42" s="23">
        <v>170100600034</v>
      </c>
      <c r="G42" s="19">
        <v>9.49</v>
      </c>
      <c r="H42" s="19">
        <v>9.07</v>
      </c>
      <c r="I42" s="19">
        <v>9.2799999999999994</v>
      </c>
      <c r="J42" s="24">
        <v>8.7216666666666658</v>
      </c>
      <c r="K42" s="24">
        <v>8.6</v>
      </c>
      <c r="L42" s="24">
        <v>9.6</v>
      </c>
      <c r="M42" s="25">
        <f t="shared" si="0"/>
        <v>6.4959999999999996</v>
      </c>
      <c r="N42" s="25">
        <f t="shared" si="1"/>
        <v>2.62825</v>
      </c>
      <c r="O42" s="26">
        <v>1.4</v>
      </c>
      <c r="P42" s="27">
        <f t="shared" si="2"/>
        <v>12773.949999999999</v>
      </c>
    </row>
    <row r="43" spans="1:16">
      <c r="A43" s="18">
        <v>41</v>
      </c>
      <c r="B43" s="18" t="s">
        <v>18</v>
      </c>
      <c r="C43" s="18" t="s">
        <v>20</v>
      </c>
      <c r="D43" s="18">
        <v>83</v>
      </c>
      <c r="E43" s="18" t="s">
        <v>22</v>
      </c>
      <c r="F43" s="23">
        <v>171114200011</v>
      </c>
      <c r="G43" s="19">
        <v>9.74</v>
      </c>
      <c r="H43" s="19">
        <v>8.2200000000000006</v>
      </c>
      <c r="I43" s="19">
        <v>8.98</v>
      </c>
      <c r="J43" s="24">
        <v>9.4725000000000001</v>
      </c>
      <c r="K43" s="24">
        <v>9.2233333333333345</v>
      </c>
      <c r="L43" s="24">
        <v>9.59</v>
      </c>
      <c r="M43" s="25">
        <f t="shared" si="0"/>
        <v>6.2859999999999996</v>
      </c>
      <c r="N43" s="25">
        <f t="shared" si="1"/>
        <v>2.815375</v>
      </c>
      <c r="O43" s="26">
        <v>1.4</v>
      </c>
      <c r="P43" s="27">
        <f t="shared" si="2"/>
        <v>12741.924999999999</v>
      </c>
    </row>
    <row r="44" spans="1:16">
      <c r="A44" s="18">
        <v>42</v>
      </c>
      <c r="B44" s="18" t="s">
        <v>18</v>
      </c>
      <c r="C44" s="18" t="s">
        <v>20</v>
      </c>
      <c r="D44" s="18">
        <v>83</v>
      </c>
      <c r="E44" s="19" t="s">
        <v>22</v>
      </c>
      <c r="F44" s="23">
        <v>172327700003</v>
      </c>
      <c r="G44" s="19">
        <v>9.82</v>
      </c>
      <c r="H44" s="19">
        <v>7.94</v>
      </c>
      <c r="I44" s="19">
        <v>8.8800000000000008</v>
      </c>
      <c r="J44" s="24">
        <v>9.25</v>
      </c>
      <c r="K44" s="24">
        <v>10</v>
      </c>
      <c r="L44" s="24">
        <v>9.7100000000000009</v>
      </c>
      <c r="M44" s="25">
        <f t="shared" si="0"/>
        <v>6.2160000000000002</v>
      </c>
      <c r="N44" s="25">
        <f t="shared" si="1"/>
        <v>2.8788</v>
      </c>
      <c r="O44" s="26">
        <v>1.4</v>
      </c>
      <c r="P44" s="27">
        <f t="shared" si="2"/>
        <v>12732.72</v>
      </c>
    </row>
    <row r="45" spans="1:16">
      <c r="A45" s="18">
        <v>43</v>
      </c>
      <c r="B45" s="18" t="s">
        <v>18</v>
      </c>
      <c r="C45" s="18" t="s">
        <v>20</v>
      </c>
      <c r="D45" s="18">
        <v>83</v>
      </c>
      <c r="E45" s="19" t="s">
        <v>22</v>
      </c>
      <c r="F45" s="23">
        <v>172829000039</v>
      </c>
      <c r="G45" s="19">
        <v>9.69</v>
      </c>
      <c r="H45" s="19">
        <v>8.61</v>
      </c>
      <c r="I45" s="19">
        <v>9.15</v>
      </c>
      <c r="J45" s="24">
        <v>9.0599999999999987</v>
      </c>
      <c r="K45" s="24">
        <v>8.7666666666666675</v>
      </c>
      <c r="L45" s="24">
        <v>9.2249999999999996</v>
      </c>
      <c r="M45" s="25">
        <f t="shared" si="0"/>
        <v>6.4050000000000002</v>
      </c>
      <c r="N45" s="25">
        <f t="shared" si="1"/>
        <v>2.6877499999999999</v>
      </c>
      <c r="O45" s="26">
        <v>1.4</v>
      </c>
      <c r="P45" s="27">
        <f t="shared" si="2"/>
        <v>12729.85</v>
      </c>
    </row>
    <row r="46" spans="1:16">
      <c r="A46" s="18">
        <v>44</v>
      </c>
      <c r="B46" s="18" t="s">
        <v>18</v>
      </c>
      <c r="C46" s="18" t="s">
        <v>20</v>
      </c>
      <c r="D46" s="18">
        <v>83</v>
      </c>
      <c r="E46" s="18" t="s">
        <v>22</v>
      </c>
      <c r="F46" s="23">
        <v>171706400006</v>
      </c>
      <c r="G46" s="19">
        <v>9.35</v>
      </c>
      <c r="H46" s="19">
        <v>9.1300000000000008</v>
      </c>
      <c r="I46" s="19">
        <v>9.24</v>
      </c>
      <c r="J46" s="24">
        <v>8.3504285714285711</v>
      </c>
      <c r="K46" s="24">
        <v>9.142833333333332</v>
      </c>
      <c r="L46" s="24">
        <v>8.6333333333333329</v>
      </c>
      <c r="M46" s="25">
        <f t="shared" si="0"/>
        <v>6.468</v>
      </c>
      <c r="N46" s="25">
        <f t="shared" si="1"/>
        <v>2.6087042857142855</v>
      </c>
      <c r="O46" s="26">
        <v>1.4</v>
      </c>
      <c r="P46" s="27">
        <f t="shared" si="2"/>
        <v>12707.386</v>
      </c>
    </row>
    <row r="47" spans="1:16">
      <c r="A47" s="18">
        <v>45</v>
      </c>
      <c r="B47" s="18" t="s">
        <v>18</v>
      </c>
      <c r="C47" s="18" t="s">
        <v>20</v>
      </c>
      <c r="D47" s="18">
        <v>83</v>
      </c>
      <c r="E47" s="19" t="s">
        <v>22</v>
      </c>
      <c r="F47" s="23">
        <v>171939700129</v>
      </c>
      <c r="G47" s="19">
        <v>9.11</v>
      </c>
      <c r="H47" s="19">
        <v>9.23</v>
      </c>
      <c r="I47" s="19">
        <v>9.17</v>
      </c>
      <c r="J47" s="24">
        <v>9.032571428571428</v>
      </c>
      <c r="K47" s="24">
        <v>8.4666666666666668</v>
      </c>
      <c r="L47" s="24">
        <v>8.9250000000000007</v>
      </c>
      <c r="M47" s="25">
        <f t="shared" si="0"/>
        <v>6.4189999999999996</v>
      </c>
      <c r="N47" s="25">
        <f t="shared" si="1"/>
        <v>2.638635714285714</v>
      </c>
      <c r="O47" s="26">
        <v>1.4</v>
      </c>
      <c r="P47" s="27">
        <f t="shared" si="2"/>
        <v>12680.689999999997</v>
      </c>
    </row>
    <row r="48" spans="1:16">
      <c r="A48" s="18">
        <v>46</v>
      </c>
      <c r="B48" s="18" t="s">
        <v>18</v>
      </c>
      <c r="C48" s="18" t="s">
        <v>20</v>
      </c>
      <c r="D48" s="18">
        <v>83</v>
      </c>
      <c r="E48" s="19" t="s">
        <v>22</v>
      </c>
      <c r="F48" s="23">
        <v>173625000458</v>
      </c>
      <c r="G48" s="19">
        <v>9.56</v>
      </c>
      <c r="H48" s="19">
        <v>8.5</v>
      </c>
      <c r="I48" s="19">
        <v>9.0299999999999994</v>
      </c>
      <c r="J48" s="24">
        <v>8.7162500000000005</v>
      </c>
      <c r="K48" s="24">
        <v>9.5500000000000007</v>
      </c>
      <c r="L48" s="24">
        <v>9.2000000000000011</v>
      </c>
      <c r="M48" s="25">
        <f t="shared" si="0"/>
        <v>6.3209999999999988</v>
      </c>
      <c r="N48" s="25">
        <f t="shared" si="1"/>
        <v>2.7294375000000004</v>
      </c>
      <c r="O48" s="26">
        <v>1.4</v>
      </c>
      <c r="P48" s="27">
        <f t="shared" si="2"/>
        <v>12670.612499999999</v>
      </c>
    </row>
    <row r="49" spans="1:16">
      <c r="A49" s="18">
        <v>47</v>
      </c>
      <c r="B49" s="18" t="s">
        <v>18</v>
      </c>
      <c r="C49" s="18" t="s">
        <v>20</v>
      </c>
      <c r="D49" s="18">
        <v>83</v>
      </c>
      <c r="E49" s="18" t="s">
        <v>22</v>
      </c>
      <c r="F49" s="23">
        <v>171953800014</v>
      </c>
      <c r="G49" s="19">
        <v>9.65</v>
      </c>
      <c r="H49" s="19">
        <v>8.4600000000000009</v>
      </c>
      <c r="I49" s="19">
        <v>9.0500000000000007</v>
      </c>
      <c r="J49" s="24">
        <v>9.1933333333333334</v>
      </c>
      <c r="K49" s="24">
        <v>8.5833333333333339</v>
      </c>
      <c r="L49" s="24">
        <v>9.4666666666666668</v>
      </c>
      <c r="M49" s="25">
        <f t="shared" si="0"/>
        <v>6.335</v>
      </c>
      <c r="N49" s="25">
        <f t="shared" si="1"/>
        <v>2.6930000000000005</v>
      </c>
      <c r="O49" s="26">
        <v>1.4</v>
      </c>
      <c r="P49" s="27">
        <f t="shared" si="2"/>
        <v>12639.2</v>
      </c>
    </row>
    <row r="50" spans="1:16">
      <c r="A50" s="18">
        <v>48</v>
      </c>
      <c r="B50" s="18" t="s">
        <v>18</v>
      </c>
      <c r="C50" s="18" t="s">
        <v>20</v>
      </c>
      <c r="D50" s="18">
        <v>83</v>
      </c>
      <c r="E50" s="19" t="s">
        <v>22</v>
      </c>
      <c r="F50" s="23">
        <v>173359300014</v>
      </c>
      <c r="G50" s="19">
        <v>9.2100000000000009</v>
      </c>
      <c r="H50" s="19">
        <v>8.84</v>
      </c>
      <c r="I50" s="19">
        <v>9.0299999999999994</v>
      </c>
      <c r="J50" s="24">
        <v>9.2333333333333343</v>
      </c>
      <c r="K50" s="24">
        <v>8.6333333333333329</v>
      </c>
      <c r="L50" s="24">
        <v>9.1625000000000014</v>
      </c>
      <c r="M50" s="25">
        <f t="shared" si="0"/>
        <v>6.3209999999999988</v>
      </c>
      <c r="N50" s="25">
        <f t="shared" si="1"/>
        <v>2.695875</v>
      </c>
      <c r="O50" s="26">
        <v>1.4</v>
      </c>
      <c r="P50" s="27">
        <f t="shared" si="2"/>
        <v>12623.624999999996</v>
      </c>
    </row>
    <row r="51" spans="1:16">
      <c r="A51" s="18">
        <v>49</v>
      </c>
      <c r="B51" s="18" t="s">
        <v>18</v>
      </c>
      <c r="C51" s="18" t="s">
        <v>20</v>
      </c>
      <c r="D51" s="18">
        <v>83</v>
      </c>
      <c r="E51" s="19" t="s">
        <v>22</v>
      </c>
      <c r="F51" s="23">
        <v>171939700474</v>
      </c>
      <c r="G51" s="19">
        <v>8.99</v>
      </c>
      <c r="H51" s="19">
        <v>9.2200000000000006</v>
      </c>
      <c r="I51" s="19">
        <v>9.1</v>
      </c>
      <c r="J51" s="24">
        <v>9.0008571428571429</v>
      </c>
      <c r="K51" s="24">
        <v>8.5</v>
      </c>
      <c r="L51" s="24">
        <v>8.7000000000000011</v>
      </c>
      <c r="M51" s="25">
        <f t="shared" si="0"/>
        <v>6.3699999999999992</v>
      </c>
      <c r="N51" s="25">
        <f t="shared" si="1"/>
        <v>2.631128571428571</v>
      </c>
      <c r="O51" s="26">
        <v>1.4</v>
      </c>
      <c r="P51" s="27">
        <f t="shared" si="2"/>
        <v>12601.579999999996</v>
      </c>
    </row>
    <row r="52" spans="1:16">
      <c r="A52" s="18">
        <v>50</v>
      </c>
      <c r="B52" s="18" t="s">
        <v>18</v>
      </c>
      <c r="C52" s="18" t="s">
        <v>20</v>
      </c>
      <c r="D52" s="18">
        <v>83</v>
      </c>
      <c r="E52" s="18" t="s">
        <v>22</v>
      </c>
      <c r="F52" s="23">
        <v>172326900052</v>
      </c>
      <c r="G52" s="19">
        <v>9.43</v>
      </c>
      <c r="H52" s="19">
        <v>8.8000000000000007</v>
      </c>
      <c r="I52" s="19">
        <v>9.11</v>
      </c>
      <c r="J52" s="24">
        <v>8.4</v>
      </c>
      <c r="K52" s="24">
        <v>8.8266666666666662</v>
      </c>
      <c r="L52" s="24">
        <v>9.2766666666666655</v>
      </c>
      <c r="M52" s="25">
        <f t="shared" si="0"/>
        <v>6.3769999999999989</v>
      </c>
      <c r="N52" s="25">
        <f t="shared" si="1"/>
        <v>2.5974999999999997</v>
      </c>
      <c r="O52" s="26">
        <v>1.4</v>
      </c>
      <c r="P52" s="27">
        <f t="shared" si="2"/>
        <v>12564.299999999997</v>
      </c>
    </row>
    <row r="53" spans="1:16">
      <c r="A53" s="18">
        <v>51</v>
      </c>
      <c r="B53" s="18" t="s">
        <v>18</v>
      </c>
      <c r="C53" s="18" t="s">
        <v>20</v>
      </c>
      <c r="D53" s="18">
        <v>83</v>
      </c>
      <c r="E53" s="19" t="s">
        <v>22</v>
      </c>
      <c r="F53" s="23">
        <v>171939500409</v>
      </c>
      <c r="G53" s="19">
        <v>9.4</v>
      </c>
      <c r="H53" s="19">
        <v>8.86</v>
      </c>
      <c r="I53" s="19">
        <v>9.1300000000000008</v>
      </c>
      <c r="J53" s="24">
        <v>8.1488571428571426</v>
      </c>
      <c r="K53" s="24">
        <v>8.9</v>
      </c>
      <c r="L53" s="24">
        <v>9.4</v>
      </c>
      <c r="M53" s="25">
        <f t="shared" si="0"/>
        <v>6.391</v>
      </c>
      <c r="N53" s="25">
        <f t="shared" si="1"/>
        <v>2.5723285714285713</v>
      </c>
      <c r="O53" s="26">
        <v>1.4</v>
      </c>
      <c r="P53" s="27">
        <f t="shared" si="2"/>
        <v>12548.659999999998</v>
      </c>
    </row>
    <row r="54" spans="1:16">
      <c r="A54" s="18">
        <v>52</v>
      </c>
      <c r="B54" s="18" t="s">
        <v>18</v>
      </c>
      <c r="C54" s="18" t="s">
        <v>20</v>
      </c>
      <c r="D54" s="18">
        <v>83</v>
      </c>
      <c r="E54" s="19" t="s">
        <v>22</v>
      </c>
      <c r="F54" s="23">
        <v>171011600092</v>
      </c>
      <c r="G54" s="19">
        <v>9.49</v>
      </c>
      <c r="H54" s="19">
        <v>8.43</v>
      </c>
      <c r="I54" s="19">
        <v>8.9600000000000009</v>
      </c>
      <c r="J54" s="24">
        <v>9.1199999999999992</v>
      </c>
      <c r="K54" s="24">
        <v>8.85</v>
      </c>
      <c r="L54" s="24">
        <v>8.5749999999999993</v>
      </c>
      <c r="M54" s="25">
        <f t="shared" si="0"/>
        <v>6.2720000000000002</v>
      </c>
      <c r="N54" s="25">
        <f t="shared" si="1"/>
        <v>2.6872499999999997</v>
      </c>
      <c r="O54" s="26">
        <v>1.4</v>
      </c>
      <c r="P54" s="27">
        <f t="shared" si="2"/>
        <v>12542.95</v>
      </c>
    </row>
    <row r="55" spans="1:16">
      <c r="A55" s="18">
        <v>53</v>
      </c>
      <c r="B55" s="18" t="s">
        <v>18</v>
      </c>
      <c r="C55" s="18" t="s">
        <v>20</v>
      </c>
      <c r="D55" s="18">
        <v>83</v>
      </c>
      <c r="E55" s="18" t="s">
        <v>22</v>
      </c>
      <c r="F55" s="23">
        <v>171937900224</v>
      </c>
      <c r="G55" s="19">
        <v>9.15</v>
      </c>
      <c r="H55" s="19">
        <v>9.1300000000000008</v>
      </c>
      <c r="I55" s="19">
        <v>9.14</v>
      </c>
      <c r="J55" s="24">
        <v>8.8985714285714277</v>
      </c>
      <c r="K55" s="24">
        <v>8.0666666666666664</v>
      </c>
      <c r="L55" s="24">
        <v>7.9333333333333327</v>
      </c>
      <c r="M55" s="25">
        <f t="shared" si="0"/>
        <v>6.3979999999999997</v>
      </c>
      <c r="N55" s="25">
        <f t="shared" si="1"/>
        <v>2.5407857142857142</v>
      </c>
      <c r="O55" s="26">
        <v>1.4</v>
      </c>
      <c r="P55" s="27">
        <f t="shared" si="2"/>
        <v>12514.3</v>
      </c>
    </row>
    <row r="56" spans="1:16">
      <c r="A56" s="18">
        <v>54</v>
      </c>
      <c r="B56" s="18" t="s">
        <v>18</v>
      </c>
      <c r="C56" s="18" t="s">
        <v>20</v>
      </c>
      <c r="D56" s="18">
        <v>83</v>
      </c>
      <c r="E56" s="19" t="s">
        <v>22</v>
      </c>
      <c r="F56" s="23">
        <v>171948600076</v>
      </c>
      <c r="G56" s="19">
        <v>9.15</v>
      </c>
      <c r="H56" s="19">
        <v>8.77</v>
      </c>
      <c r="I56" s="19">
        <v>8.9600000000000009</v>
      </c>
      <c r="J56" s="24">
        <v>8.5214285714285722</v>
      </c>
      <c r="K56" s="24">
        <v>9.2333333333333343</v>
      </c>
      <c r="L56" s="24">
        <v>8.8333333333333339</v>
      </c>
      <c r="M56" s="25">
        <f t="shared" si="0"/>
        <v>6.2720000000000002</v>
      </c>
      <c r="N56" s="25">
        <f t="shared" si="1"/>
        <v>2.6512142857142855</v>
      </c>
      <c r="O56" s="26">
        <v>1.4</v>
      </c>
      <c r="P56" s="27">
        <f t="shared" si="2"/>
        <v>12492.5</v>
      </c>
    </row>
    <row r="57" spans="1:16">
      <c r="A57" s="18">
        <v>55</v>
      </c>
      <c r="B57" s="18" t="s">
        <v>18</v>
      </c>
      <c r="C57" s="18" t="s">
        <v>20</v>
      </c>
      <c r="D57" s="18">
        <v>83</v>
      </c>
      <c r="E57" s="19" t="s">
        <v>22</v>
      </c>
      <c r="F57" s="23">
        <v>171939500070</v>
      </c>
      <c r="G57" s="19">
        <v>9.1300000000000008</v>
      </c>
      <c r="H57" s="19">
        <v>9.07</v>
      </c>
      <c r="I57" s="19">
        <v>9.1</v>
      </c>
      <c r="J57" s="24">
        <v>8.3694999999999986</v>
      </c>
      <c r="K57" s="24">
        <v>8.42</v>
      </c>
      <c r="L57" s="24">
        <v>8.5666666666666664</v>
      </c>
      <c r="M57" s="25">
        <f t="shared" si="0"/>
        <v>6.3699999999999992</v>
      </c>
      <c r="N57" s="25">
        <f t="shared" si="1"/>
        <v>2.5228250000000001</v>
      </c>
      <c r="O57" s="26">
        <v>1.4</v>
      </c>
      <c r="P57" s="27">
        <f t="shared" si="2"/>
        <v>12449.954999999998</v>
      </c>
    </row>
    <row r="58" spans="1:16">
      <c r="A58" s="18">
        <v>56</v>
      </c>
      <c r="B58" s="18" t="s">
        <v>18</v>
      </c>
      <c r="C58" s="18" t="s">
        <v>20</v>
      </c>
      <c r="D58" s="18">
        <v>83</v>
      </c>
      <c r="E58" s="18" t="s">
        <v>22</v>
      </c>
      <c r="F58" s="23">
        <v>170709400049</v>
      </c>
      <c r="G58" s="19">
        <v>9.6199999999999992</v>
      </c>
      <c r="H58" s="19">
        <v>8.48</v>
      </c>
      <c r="I58" s="19">
        <v>9.0500000000000007</v>
      </c>
      <c r="J58" s="24">
        <v>8.3249999999999993</v>
      </c>
      <c r="K58" s="24">
        <v>8.4333333333333336</v>
      </c>
      <c r="L58" s="24">
        <v>9.5333333333333332</v>
      </c>
      <c r="M58" s="25">
        <f t="shared" si="0"/>
        <v>6.335</v>
      </c>
      <c r="N58" s="25">
        <f t="shared" si="1"/>
        <v>2.5467499999999998</v>
      </c>
      <c r="O58" s="26">
        <v>1.4</v>
      </c>
      <c r="P58" s="27">
        <f t="shared" si="2"/>
        <v>12434.45</v>
      </c>
    </row>
    <row r="59" spans="1:16">
      <c r="A59" s="18">
        <v>57</v>
      </c>
      <c r="B59" s="18" t="s">
        <v>18</v>
      </c>
      <c r="C59" s="18" t="s">
        <v>20</v>
      </c>
      <c r="D59" s="18">
        <v>83</v>
      </c>
      <c r="E59" s="19" t="s">
        <v>22</v>
      </c>
      <c r="F59" s="23">
        <v>172327500033</v>
      </c>
      <c r="G59" s="19">
        <v>9.5399999999999991</v>
      </c>
      <c r="H59" s="19">
        <v>8.06</v>
      </c>
      <c r="I59" s="19">
        <v>8.8000000000000007</v>
      </c>
      <c r="J59" s="24">
        <v>8.9250000000000007</v>
      </c>
      <c r="K59" s="24">
        <v>9.3166666666666664</v>
      </c>
      <c r="L59" s="24">
        <v>8.7666666666666675</v>
      </c>
      <c r="M59" s="25">
        <f t="shared" si="0"/>
        <v>6.16</v>
      </c>
      <c r="N59" s="25">
        <f t="shared" si="1"/>
        <v>2.7197499999999999</v>
      </c>
      <c r="O59" s="26">
        <v>1.4</v>
      </c>
      <c r="P59" s="27">
        <f t="shared" si="2"/>
        <v>12431.65</v>
      </c>
    </row>
    <row r="60" spans="1:16">
      <c r="A60" s="18">
        <v>58</v>
      </c>
      <c r="B60" s="18" t="s">
        <v>18</v>
      </c>
      <c r="C60" s="18" t="s">
        <v>20</v>
      </c>
      <c r="D60" s="18">
        <v>83</v>
      </c>
      <c r="E60" s="19" t="s">
        <v>22</v>
      </c>
      <c r="F60" s="23">
        <v>171939700427</v>
      </c>
      <c r="G60" s="19">
        <v>9.15</v>
      </c>
      <c r="H60" s="19">
        <v>8.94</v>
      </c>
      <c r="I60" s="19">
        <v>9.0500000000000007</v>
      </c>
      <c r="J60" s="24">
        <v>8.2969285714285697</v>
      </c>
      <c r="K60" s="24">
        <v>8.4500000000000011</v>
      </c>
      <c r="L60" s="24">
        <v>8.7666666666666675</v>
      </c>
      <c r="M60" s="25">
        <f t="shared" si="0"/>
        <v>6.335</v>
      </c>
      <c r="N60" s="25">
        <f t="shared" si="1"/>
        <v>2.5215392857142858</v>
      </c>
      <c r="O60" s="26">
        <v>1.4</v>
      </c>
      <c r="P60" s="27">
        <f t="shared" si="2"/>
        <v>12399.154999999999</v>
      </c>
    </row>
    <row r="61" spans="1:16">
      <c r="A61" s="18">
        <v>59</v>
      </c>
      <c r="B61" s="18" t="s">
        <v>18</v>
      </c>
      <c r="C61" s="18" t="s">
        <v>20</v>
      </c>
      <c r="D61" s="18">
        <v>83</v>
      </c>
      <c r="E61" s="18" t="s">
        <v>22</v>
      </c>
      <c r="F61" s="23">
        <v>171939700307</v>
      </c>
      <c r="G61" s="19">
        <v>9.08</v>
      </c>
      <c r="H61" s="19">
        <v>8.9499999999999993</v>
      </c>
      <c r="I61" s="19">
        <v>9.01</v>
      </c>
      <c r="J61" s="24">
        <v>8.6008571428571425</v>
      </c>
      <c r="K61" s="24">
        <v>8.0333333333333332</v>
      </c>
      <c r="L61" s="24">
        <v>8.9333333333333336</v>
      </c>
      <c r="M61" s="25">
        <f t="shared" si="0"/>
        <v>6.3069999999999995</v>
      </c>
      <c r="N61" s="25">
        <f t="shared" si="1"/>
        <v>2.5221285714285711</v>
      </c>
      <c r="O61" s="26">
        <v>1.4</v>
      </c>
      <c r="P61" s="27">
        <f t="shared" si="2"/>
        <v>12360.779999999999</v>
      </c>
    </row>
    <row r="62" spans="1:16">
      <c r="A62" s="18">
        <v>60</v>
      </c>
      <c r="B62" s="18" t="s">
        <v>18</v>
      </c>
      <c r="C62" s="18" t="s">
        <v>20</v>
      </c>
      <c r="D62" s="18">
        <v>83</v>
      </c>
      <c r="E62" s="19" t="s">
        <v>22</v>
      </c>
      <c r="F62" s="23">
        <v>173341300017</v>
      </c>
      <c r="G62" s="19">
        <v>9.26</v>
      </c>
      <c r="H62" s="19">
        <v>8.68</v>
      </c>
      <c r="I62" s="19">
        <v>8.9700000000000006</v>
      </c>
      <c r="J62" s="24">
        <v>8.3525000000000009</v>
      </c>
      <c r="K62" s="24">
        <v>8.4099999999999984</v>
      </c>
      <c r="L62" s="24">
        <v>9.19</v>
      </c>
      <c r="M62" s="25">
        <f t="shared" si="0"/>
        <v>6.2789999999999999</v>
      </c>
      <c r="N62" s="25">
        <f t="shared" si="1"/>
        <v>2.5377750000000003</v>
      </c>
      <c r="O62" s="26">
        <v>1.4</v>
      </c>
      <c r="P62" s="27">
        <f t="shared" si="2"/>
        <v>12343.484999999999</v>
      </c>
    </row>
    <row r="63" spans="1:16">
      <c r="A63" s="18">
        <v>61</v>
      </c>
      <c r="B63" s="18" t="s">
        <v>18</v>
      </c>
      <c r="C63" s="18" t="s">
        <v>20</v>
      </c>
      <c r="D63" s="18">
        <v>83</v>
      </c>
      <c r="E63" s="19" t="s">
        <v>22</v>
      </c>
      <c r="F63" s="23">
        <v>170100500026</v>
      </c>
      <c r="G63" s="19">
        <v>9.5399999999999991</v>
      </c>
      <c r="H63" s="19">
        <v>7.78</v>
      </c>
      <c r="I63" s="19">
        <v>8.66</v>
      </c>
      <c r="J63" s="24">
        <v>8.870000000000001</v>
      </c>
      <c r="K63" s="24">
        <v>9.4866666666666664</v>
      </c>
      <c r="L63" s="24">
        <v>9.1833333333333318</v>
      </c>
      <c r="M63" s="25">
        <f t="shared" si="0"/>
        <v>6.0619999999999994</v>
      </c>
      <c r="N63" s="25">
        <f t="shared" si="1"/>
        <v>2.7443999999999997</v>
      </c>
      <c r="O63" s="26">
        <v>1.4</v>
      </c>
      <c r="P63" s="27">
        <f t="shared" si="2"/>
        <v>12328.96</v>
      </c>
    </row>
    <row r="64" spans="1:16">
      <c r="A64" s="18">
        <v>62</v>
      </c>
      <c r="B64" s="18" t="s">
        <v>18</v>
      </c>
      <c r="C64" s="18" t="s">
        <v>20</v>
      </c>
      <c r="D64" s="18">
        <v>83</v>
      </c>
      <c r="E64" s="18" t="s">
        <v>22</v>
      </c>
      <c r="F64" s="23">
        <v>171317300005</v>
      </c>
      <c r="G64" s="19">
        <v>9.65</v>
      </c>
      <c r="H64" s="19">
        <v>7.8</v>
      </c>
      <c r="I64" s="19">
        <v>8.73</v>
      </c>
      <c r="J64" s="24">
        <v>8.3550000000000004</v>
      </c>
      <c r="K64" s="24">
        <v>9.6333333333333329</v>
      </c>
      <c r="L64" s="24">
        <v>9.15</v>
      </c>
      <c r="M64" s="25">
        <f t="shared" si="0"/>
        <v>6.1109999999999998</v>
      </c>
      <c r="N64" s="25">
        <f t="shared" si="1"/>
        <v>2.6837499999999999</v>
      </c>
      <c r="O64" s="26">
        <v>1.4</v>
      </c>
      <c r="P64" s="27">
        <f t="shared" si="2"/>
        <v>12312.65</v>
      </c>
    </row>
    <row r="65" spans="1:16">
      <c r="A65" s="18">
        <v>63</v>
      </c>
      <c r="B65" s="18" t="s">
        <v>18</v>
      </c>
      <c r="C65" s="18" t="s">
        <v>20</v>
      </c>
      <c r="D65" s="18">
        <v>83</v>
      </c>
      <c r="E65" s="19" t="s">
        <v>22</v>
      </c>
      <c r="F65" s="23">
        <v>170100500032</v>
      </c>
      <c r="G65" s="19">
        <v>9.64</v>
      </c>
      <c r="H65" s="19">
        <v>7.62</v>
      </c>
      <c r="I65" s="19">
        <v>8.6300000000000008</v>
      </c>
      <c r="J65" s="24">
        <v>8.9459999999999997</v>
      </c>
      <c r="K65" s="24">
        <v>9.4166666666666661</v>
      </c>
      <c r="L65" s="24">
        <v>9.2833333333333332</v>
      </c>
      <c r="M65" s="25">
        <f t="shared" si="0"/>
        <v>6.0410000000000004</v>
      </c>
      <c r="N65" s="25">
        <f t="shared" si="1"/>
        <v>2.7503999999999995</v>
      </c>
      <c r="O65" s="26">
        <v>1.4</v>
      </c>
      <c r="P65" s="27">
        <f t="shared" si="2"/>
        <v>12307.959999999997</v>
      </c>
    </row>
    <row r="66" spans="1:16">
      <c r="A66" s="18">
        <v>64</v>
      </c>
      <c r="B66" s="18" t="s">
        <v>18</v>
      </c>
      <c r="C66" s="18" t="s">
        <v>20</v>
      </c>
      <c r="D66" s="18">
        <v>83</v>
      </c>
      <c r="E66" s="19" t="s">
        <v>22</v>
      </c>
      <c r="F66" s="23">
        <v>171936300148</v>
      </c>
      <c r="G66" s="19">
        <v>9.18</v>
      </c>
      <c r="H66" s="19">
        <v>8.1300000000000008</v>
      </c>
      <c r="I66" s="19">
        <v>8.65</v>
      </c>
      <c r="J66" s="24">
        <v>8.7949833333333327</v>
      </c>
      <c r="K66" s="24">
        <v>9.6583333333333332</v>
      </c>
      <c r="L66" s="24">
        <v>8.6</v>
      </c>
      <c r="M66" s="25">
        <f t="shared" si="0"/>
        <v>6.0549999999999997</v>
      </c>
      <c r="N66" s="25">
        <f t="shared" si="1"/>
        <v>2.7362474999999997</v>
      </c>
      <c r="O66" s="26">
        <v>1.4</v>
      </c>
      <c r="P66" s="27">
        <f t="shared" si="2"/>
        <v>12307.746499999999</v>
      </c>
    </row>
    <row r="67" spans="1:16">
      <c r="A67" s="18">
        <v>65</v>
      </c>
      <c r="B67" s="18" t="s">
        <v>18</v>
      </c>
      <c r="C67" s="18" t="s">
        <v>20</v>
      </c>
      <c r="D67" s="18">
        <v>83</v>
      </c>
      <c r="E67" s="18" t="s">
        <v>22</v>
      </c>
      <c r="F67" s="23">
        <v>171939700251</v>
      </c>
      <c r="G67" s="19">
        <v>9.0500000000000007</v>
      </c>
      <c r="H67" s="19">
        <v>8.8699999999999992</v>
      </c>
      <c r="I67" s="19">
        <v>8.9600000000000009</v>
      </c>
      <c r="J67" s="24">
        <v>8.1666666666666661</v>
      </c>
      <c r="K67" s="24">
        <v>8.4666666666666668</v>
      </c>
      <c r="L67" s="24">
        <v>8.6750000000000007</v>
      </c>
      <c r="M67" s="25">
        <f t="shared" si="0"/>
        <v>6.2720000000000002</v>
      </c>
      <c r="N67" s="25">
        <f t="shared" si="1"/>
        <v>2.5012500000000002</v>
      </c>
      <c r="O67" s="26">
        <v>1.4</v>
      </c>
      <c r="P67" s="27">
        <f t="shared" si="2"/>
        <v>12282.550000000001</v>
      </c>
    </row>
    <row r="68" spans="1:16">
      <c r="A68" s="18">
        <v>66</v>
      </c>
      <c r="B68" s="18" t="s">
        <v>18</v>
      </c>
      <c r="C68" s="18" t="s">
        <v>20</v>
      </c>
      <c r="D68" s="18">
        <v>83</v>
      </c>
      <c r="E68" s="19" t="s">
        <v>22</v>
      </c>
      <c r="F68" s="23">
        <v>171939400360</v>
      </c>
      <c r="G68" s="19">
        <v>9.23</v>
      </c>
      <c r="H68" s="19">
        <v>8.25</v>
      </c>
      <c r="I68" s="19">
        <v>8.74</v>
      </c>
      <c r="J68" s="24">
        <v>8.7985749999999996</v>
      </c>
      <c r="K68" s="24">
        <v>8.9666666666666668</v>
      </c>
      <c r="L68" s="24">
        <v>8.4</v>
      </c>
      <c r="M68" s="25">
        <f t="shared" ref="M68:M131" si="3">0.7*I68</f>
        <v>6.1179999999999994</v>
      </c>
      <c r="N68" s="25">
        <f t="shared" ref="N68:N131" si="4">(0.5*J68+0.4*K68+0.1*L68)*0.3</f>
        <v>2.6477862500000002</v>
      </c>
      <c r="O68" s="26">
        <v>1.4</v>
      </c>
      <c r="P68" s="27">
        <f t="shared" ref="P68:P131" si="5">(M68+N68)*O68*1000</f>
        <v>12272.100749999998</v>
      </c>
    </row>
    <row r="69" spans="1:16">
      <c r="A69" s="18">
        <v>67</v>
      </c>
      <c r="B69" s="18" t="s">
        <v>18</v>
      </c>
      <c r="C69" s="18" t="s">
        <v>20</v>
      </c>
      <c r="D69" s="18">
        <v>83</v>
      </c>
      <c r="E69" s="19" t="s">
        <v>22</v>
      </c>
      <c r="F69" s="23">
        <v>170101000005</v>
      </c>
      <c r="G69" s="19">
        <v>9.56</v>
      </c>
      <c r="H69" s="19">
        <v>7.42</v>
      </c>
      <c r="I69" s="19">
        <v>8.49</v>
      </c>
      <c r="J69" s="24">
        <v>9.3714285714285701</v>
      </c>
      <c r="K69" s="24">
        <v>9.2666666666666657</v>
      </c>
      <c r="L69" s="24">
        <v>9.4666666666666668</v>
      </c>
      <c r="M69" s="25">
        <f t="shared" si="3"/>
        <v>5.9429999999999996</v>
      </c>
      <c r="N69" s="25">
        <f t="shared" si="4"/>
        <v>2.8017142857142856</v>
      </c>
      <c r="O69" s="26">
        <v>1.4</v>
      </c>
      <c r="P69" s="27">
        <f t="shared" si="5"/>
        <v>12242.599999999999</v>
      </c>
    </row>
    <row r="70" spans="1:16">
      <c r="A70" s="18">
        <v>68</v>
      </c>
      <c r="B70" s="18" t="s">
        <v>18</v>
      </c>
      <c r="C70" s="18" t="s">
        <v>20</v>
      </c>
      <c r="D70" s="18">
        <v>83</v>
      </c>
      <c r="E70" s="18" t="s">
        <v>22</v>
      </c>
      <c r="F70" s="23">
        <v>172047900045</v>
      </c>
      <c r="G70" s="19">
        <v>9.19</v>
      </c>
      <c r="H70" s="19">
        <v>8.3800000000000008</v>
      </c>
      <c r="I70" s="19">
        <v>8.7899999999999991</v>
      </c>
      <c r="J70" s="24">
        <v>8.4612499999999997</v>
      </c>
      <c r="K70" s="24">
        <v>8.6</v>
      </c>
      <c r="L70" s="24">
        <v>8.8333333333333321</v>
      </c>
      <c r="M70" s="25">
        <f t="shared" si="3"/>
        <v>6.1529999999999987</v>
      </c>
      <c r="N70" s="25">
        <f t="shared" si="4"/>
        <v>2.5661874999999994</v>
      </c>
      <c r="O70" s="26">
        <v>1.4</v>
      </c>
      <c r="P70" s="27">
        <f t="shared" si="5"/>
        <v>12206.862499999997</v>
      </c>
    </row>
    <row r="71" spans="1:16">
      <c r="A71" s="18">
        <v>69</v>
      </c>
      <c r="B71" s="18" t="s">
        <v>18</v>
      </c>
      <c r="C71" s="18" t="s">
        <v>20</v>
      </c>
      <c r="D71" s="18">
        <v>83</v>
      </c>
      <c r="E71" s="19" t="s">
        <v>22</v>
      </c>
      <c r="F71" s="23">
        <v>171012000050</v>
      </c>
      <c r="G71" s="19">
        <v>9.57</v>
      </c>
      <c r="H71" s="19">
        <v>7.47</v>
      </c>
      <c r="I71" s="19">
        <v>8.52</v>
      </c>
      <c r="J71" s="24">
        <v>8.8637499999999996</v>
      </c>
      <c r="K71" s="24">
        <v>9.5433333333333348</v>
      </c>
      <c r="L71" s="24">
        <v>9.1575000000000006</v>
      </c>
      <c r="M71" s="25">
        <f t="shared" si="3"/>
        <v>5.9639999999999995</v>
      </c>
      <c r="N71" s="25">
        <f t="shared" si="4"/>
        <v>2.7494875000000003</v>
      </c>
      <c r="O71" s="26">
        <v>1.4</v>
      </c>
      <c r="P71" s="27">
        <f t="shared" si="5"/>
        <v>12198.882499999998</v>
      </c>
    </row>
    <row r="72" spans="1:16" ht="15.75" thickBot="1">
      <c r="A72" s="21">
        <v>70</v>
      </c>
      <c r="B72" s="21" t="s">
        <v>18</v>
      </c>
      <c r="C72" s="21" t="s">
        <v>20</v>
      </c>
      <c r="D72" s="21">
        <v>83</v>
      </c>
      <c r="E72" s="22" t="s">
        <v>22</v>
      </c>
      <c r="F72" s="28">
        <v>173825800066</v>
      </c>
      <c r="G72" s="22">
        <v>9.02</v>
      </c>
      <c r="H72" s="22">
        <v>8.65</v>
      </c>
      <c r="I72" s="22">
        <v>8.84</v>
      </c>
      <c r="J72" s="29">
        <v>8.7900000000000009</v>
      </c>
      <c r="K72" s="29">
        <v>8.25</v>
      </c>
      <c r="L72" s="29">
        <v>7.1333333333333329</v>
      </c>
      <c r="M72" s="29">
        <f t="shared" si="3"/>
        <v>6.1879999999999997</v>
      </c>
      <c r="N72" s="29">
        <f t="shared" si="4"/>
        <v>2.5225</v>
      </c>
      <c r="O72" s="30">
        <v>1.4</v>
      </c>
      <c r="P72" s="35">
        <f t="shared" si="5"/>
        <v>12194.699999999999</v>
      </c>
    </row>
    <row r="73" spans="1:16" ht="15.75" thickTop="1">
      <c r="A73" s="20">
        <v>71</v>
      </c>
      <c r="B73" s="20" t="s">
        <v>18</v>
      </c>
      <c r="C73" s="20" t="s">
        <v>20</v>
      </c>
      <c r="D73" s="20">
        <v>83</v>
      </c>
      <c r="E73" s="20" t="s">
        <v>22</v>
      </c>
      <c r="F73" s="31">
        <v>171012100042</v>
      </c>
      <c r="G73" s="32">
        <v>9.1999999999999993</v>
      </c>
      <c r="H73" s="32">
        <v>8.0399999999999991</v>
      </c>
      <c r="I73" s="32">
        <v>8.6199999999999992</v>
      </c>
      <c r="J73" s="33">
        <v>8.4</v>
      </c>
      <c r="K73" s="33">
        <v>9.5666666666666664</v>
      </c>
      <c r="L73" s="33">
        <v>8.64</v>
      </c>
      <c r="M73" s="25">
        <f t="shared" si="3"/>
        <v>6.0339999999999989</v>
      </c>
      <c r="N73" s="25">
        <f t="shared" si="4"/>
        <v>2.6672000000000002</v>
      </c>
      <c r="O73" s="34">
        <v>1.4</v>
      </c>
      <c r="P73" s="27">
        <f t="shared" si="5"/>
        <v>12181.68</v>
      </c>
    </row>
    <row r="74" spans="1:16">
      <c r="A74" s="18">
        <v>72</v>
      </c>
      <c r="B74" s="18" t="s">
        <v>18</v>
      </c>
      <c r="C74" s="18" t="s">
        <v>20</v>
      </c>
      <c r="D74" s="18">
        <v>83</v>
      </c>
      <c r="E74" s="19" t="s">
        <v>22</v>
      </c>
      <c r="F74" s="23">
        <v>170708900050</v>
      </c>
      <c r="G74" s="19">
        <v>9.4</v>
      </c>
      <c r="H74" s="19">
        <v>7.98</v>
      </c>
      <c r="I74" s="19">
        <v>8.69</v>
      </c>
      <c r="J74" s="24">
        <v>8.682500000000001</v>
      </c>
      <c r="K74" s="24">
        <v>8.6999999999999993</v>
      </c>
      <c r="L74" s="24">
        <v>8.8666666666666654</v>
      </c>
      <c r="M74" s="25">
        <f t="shared" si="3"/>
        <v>6.0829999999999993</v>
      </c>
      <c r="N74" s="25">
        <f t="shared" si="4"/>
        <v>2.6123750000000001</v>
      </c>
      <c r="O74" s="26">
        <v>1.4</v>
      </c>
      <c r="P74" s="27">
        <f t="shared" si="5"/>
        <v>12173.524999999998</v>
      </c>
    </row>
    <row r="75" spans="1:16">
      <c r="A75" s="18">
        <v>73</v>
      </c>
      <c r="B75" s="18" t="s">
        <v>18</v>
      </c>
      <c r="C75" s="18" t="s">
        <v>20</v>
      </c>
      <c r="D75" s="18">
        <v>83</v>
      </c>
      <c r="E75" s="19" t="s">
        <v>22</v>
      </c>
      <c r="F75" s="23">
        <v>173625000064</v>
      </c>
      <c r="G75" s="19">
        <v>9.06</v>
      </c>
      <c r="H75" s="19">
        <v>8.65</v>
      </c>
      <c r="I75" s="19">
        <v>8.86</v>
      </c>
      <c r="J75" s="24">
        <v>8.6750000000000007</v>
      </c>
      <c r="K75" s="24">
        <v>7.916666666666667</v>
      </c>
      <c r="L75" s="24">
        <v>8</v>
      </c>
      <c r="M75" s="25">
        <f t="shared" si="3"/>
        <v>6.2019999999999991</v>
      </c>
      <c r="N75" s="25">
        <f t="shared" si="4"/>
        <v>2.49125</v>
      </c>
      <c r="O75" s="26">
        <v>1.4</v>
      </c>
      <c r="P75" s="27">
        <f t="shared" si="5"/>
        <v>12170.55</v>
      </c>
    </row>
    <row r="76" spans="1:16">
      <c r="A76" s="18">
        <v>74</v>
      </c>
      <c r="B76" s="18" t="s">
        <v>18</v>
      </c>
      <c r="C76" s="18" t="s">
        <v>20</v>
      </c>
      <c r="D76" s="18">
        <v>83</v>
      </c>
      <c r="E76" s="18" t="s">
        <v>22</v>
      </c>
      <c r="F76" s="23">
        <v>171744300019</v>
      </c>
      <c r="G76" s="19">
        <v>9.09</v>
      </c>
      <c r="H76" s="19">
        <v>8.5299999999999994</v>
      </c>
      <c r="I76" s="19">
        <v>8.81</v>
      </c>
      <c r="J76" s="24">
        <v>8.0075428571428571</v>
      </c>
      <c r="K76" s="24">
        <v>8.7833333333333332</v>
      </c>
      <c r="L76" s="24">
        <v>8.6833333333333318</v>
      </c>
      <c r="M76" s="25">
        <f t="shared" si="3"/>
        <v>6.1669999999999998</v>
      </c>
      <c r="N76" s="25">
        <f t="shared" si="4"/>
        <v>2.5156314285714285</v>
      </c>
      <c r="O76" s="26">
        <v>1.4</v>
      </c>
      <c r="P76" s="27">
        <f t="shared" si="5"/>
        <v>12155.683999999999</v>
      </c>
    </row>
    <row r="77" spans="1:16">
      <c r="A77" s="18">
        <v>75</v>
      </c>
      <c r="B77" s="18" t="s">
        <v>18</v>
      </c>
      <c r="C77" s="18" t="s">
        <v>20</v>
      </c>
      <c r="D77" s="18">
        <v>83</v>
      </c>
      <c r="E77" s="19" t="s">
        <v>22</v>
      </c>
      <c r="F77" s="23">
        <v>171807000044</v>
      </c>
      <c r="G77" s="19">
        <v>9.5399999999999991</v>
      </c>
      <c r="H77" s="19">
        <v>7.48</v>
      </c>
      <c r="I77" s="19">
        <v>8.51</v>
      </c>
      <c r="J77" s="24">
        <v>8.5625</v>
      </c>
      <c r="K77" s="24">
        <v>9.6333333333333346</v>
      </c>
      <c r="L77" s="24">
        <v>9.2800000000000011</v>
      </c>
      <c r="M77" s="25">
        <f t="shared" si="3"/>
        <v>5.9569999999999999</v>
      </c>
      <c r="N77" s="25">
        <f t="shared" si="4"/>
        <v>2.7187750000000004</v>
      </c>
      <c r="O77" s="26">
        <v>1.4</v>
      </c>
      <c r="P77" s="27">
        <f t="shared" si="5"/>
        <v>12146.084999999999</v>
      </c>
    </row>
    <row r="78" spans="1:16">
      <c r="A78" s="18">
        <v>76</v>
      </c>
      <c r="B78" s="18" t="s">
        <v>18</v>
      </c>
      <c r="C78" s="18" t="s">
        <v>20</v>
      </c>
      <c r="D78" s="18">
        <v>83</v>
      </c>
      <c r="E78" s="19" t="s">
        <v>22</v>
      </c>
      <c r="F78" s="23">
        <v>170100300012</v>
      </c>
      <c r="G78" s="19">
        <v>9.36</v>
      </c>
      <c r="H78" s="19">
        <v>8.01</v>
      </c>
      <c r="I78" s="19">
        <v>8.69</v>
      </c>
      <c r="J78" s="24">
        <v>8.6283333333333339</v>
      </c>
      <c r="K78" s="24">
        <v>8.4666666666666668</v>
      </c>
      <c r="L78" s="24">
        <v>8.9549999999999983</v>
      </c>
      <c r="M78" s="25">
        <f t="shared" si="3"/>
        <v>6.0829999999999993</v>
      </c>
      <c r="N78" s="25">
        <f t="shared" si="4"/>
        <v>2.5789</v>
      </c>
      <c r="O78" s="26">
        <v>1.4</v>
      </c>
      <c r="P78" s="27">
        <f t="shared" si="5"/>
        <v>12126.659999999998</v>
      </c>
    </row>
    <row r="79" spans="1:16">
      <c r="A79" s="18">
        <v>77</v>
      </c>
      <c r="B79" s="18" t="s">
        <v>18</v>
      </c>
      <c r="C79" s="18" t="s">
        <v>20</v>
      </c>
      <c r="D79" s="18">
        <v>83</v>
      </c>
      <c r="E79" s="18" t="s">
        <v>22</v>
      </c>
      <c r="F79" s="23">
        <v>173220300015</v>
      </c>
      <c r="G79" s="19">
        <v>8.8699999999999992</v>
      </c>
      <c r="H79" s="19">
        <v>8.58</v>
      </c>
      <c r="I79" s="19">
        <v>8.73</v>
      </c>
      <c r="J79" s="24">
        <v>8.4514285714285702</v>
      </c>
      <c r="K79" s="24">
        <v>8.3725000000000005</v>
      </c>
      <c r="L79" s="24">
        <v>8.6875</v>
      </c>
      <c r="M79" s="25">
        <f t="shared" si="3"/>
        <v>6.1109999999999998</v>
      </c>
      <c r="N79" s="25">
        <f t="shared" si="4"/>
        <v>2.5330392857142852</v>
      </c>
      <c r="O79" s="26">
        <v>1.4</v>
      </c>
      <c r="P79" s="27">
        <f t="shared" si="5"/>
        <v>12101.654999999999</v>
      </c>
    </row>
    <row r="80" spans="1:16">
      <c r="A80" s="18">
        <v>78</v>
      </c>
      <c r="B80" s="18" t="s">
        <v>18</v>
      </c>
      <c r="C80" s="18" t="s">
        <v>20</v>
      </c>
      <c r="D80" s="18">
        <v>83</v>
      </c>
      <c r="E80" s="19" t="s">
        <v>22</v>
      </c>
      <c r="F80" s="23">
        <v>171936300155</v>
      </c>
      <c r="G80" s="19">
        <v>8.92</v>
      </c>
      <c r="H80" s="19">
        <v>8.39</v>
      </c>
      <c r="I80" s="19">
        <v>8.65</v>
      </c>
      <c r="J80" s="24">
        <v>8.2597000000000005</v>
      </c>
      <c r="K80" s="24">
        <v>9.1833333333333336</v>
      </c>
      <c r="L80" s="24">
        <v>8.2666666666666675</v>
      </c>
      <c r="M80" s="25">
        <f t="shared" si="3"/>
        <v>6.0549999999999997</v>
      </c>
      <c r="N80" s="25">
        <f t="shared" si="4"/>
        <v>2.5889550000000003</v>
      </c>
      <c r="O80" s="26">
        <v>1.4</v>
      </c>
      <c r="P80" s="27">
        <f t="shared" si="5"/>
        <v>12101.536999999998</v>
      </c>
    </row>
    <row r="81" spans="1:16">
      <c r="A81" s="18">
        <v>79</v>
      </c>
      <c r="B81" s="18" t="s">
        <v>18</v>
      </c>
      <c r="C81" s="18" t="s">
        <v>20</v>
      </c>
      <c r="D81" s="18">
        <v>83</v>
      </c>
      <c r="E81" s="19" t="s">
        <v>22</v>
      </c>
      <c r="F81" s="23">
        <v>172134200109</v>
      </c>
      <c r="G81" s="19">
        <v>9.1199999999999992</v>
      </c>
      <c r="H81" s="19">
        <v>8.08</v>
      </c>
      <c r="I81" s="19">
        <v>8.6</v>
      </c>
      <c r="J81" s="24">
        <v>8.4700000000000006</v>
      </c>
      <c r="K81" s="24">
        <v>8.9333333333333336</v>
      </c>
      <c r="L81" s="24">
        <v>9.3333333333333339</v>
      </c>
      <c r="M81" s="25">
        <f t="shared" si="3"/>
        <v>6.02</v>
      </c>
      <c r="N81" s="25">
        <f t="shared" si="4"/>
        <v>2.6225000000000001</v>
      </c>
      <c r="O81" s="26">
        <v>1.4</v>
      </c>
      <c r="P81" s="27">
        <f t="shared" si="5"/>
        <v>12099.499999999998</v>
      </c>
    </row>
    <row r="82" spans="1:16">
      <c r="A82" s="18">
        <v>80</v>
      </c>
      <c r="B82" s="18" t="s">
        <v>18</v>
      </c>
      <c r="C82" s="18" t="s">
        <v>20</v>
      </c>
      <c r="D82" s="18">
        <v>83</v>
      </c>
      <c r="E82" s="18" t="s">
        <v>22</v>
      </c>
      <c r="F82" s="23">
        <v>171011700072</v>
      </c>
      <c r="G82" s="19">
        <v>8.98</v>
      </c>
      <c r="H82" s="19">
        <v>8.65</v>
      </c>
      <c r="I82" s="19">
        <v>8.81</v>
      </c>
      <c r="J82" s="24">
        <v>8.5057142857142871</v>
      </c>
      <c r="K82" s="24">
        <v>7.919999999999999</v>
      </c>
      <c r="L82" s="24">
        <v>7.8866666666666667</v>
      </c>
      <c r="M82" s="25">
        <f t="shared" si="3"/>
        <v>6.1669999999999998</v>
      </c>
      <c r="N82" s="25">
        <f t="shared" si="4"/>
        <v>2.4628571428571426</v>
      </c>
      <c r="O82" s="26">
        <v>1.4</v>
      </c>
      <c r="P82" s="27">
        <f t="shared" si="5"/>
        <v>12081.8</v>
      </c>
    </row>
    <row r="83" spans="1:16">
      <c r="A83" s="18">
        <v>81</v>
      </c>
      <c r="B83" s="18" t="s">
        <v>18</v>
      </c>
      <c r="C83" s="18" t="s">
        <v>20</v>
      </c>
      <c r="D83" s="18">
        <v>83</v>
      </c>
      <c r="E83" s="19" t="s">
        <v>22</v>
      </c>
      <c r="F83" s="23">
        <v>171011600101</v>
      </c>
      <c r="G83" s="19">
        <v>9.43</v>
      </c>
      <c r="H83" s="19">
        <v>7.54</v>
      </c>
      <c r="I83" s="19">
        <v>8.48</v>
      </c>
      <c r="J83" s="24">
        <v>8.639875</v>
      </c>
      <c r="K83" s="24">
        <v>9.0500000000000007</v>
      </c>
      <c r="L83" s="24">
        <v>9.65</v>
      </c>
      <c r="M83" s="25">
        <f t="shared" si="3"/>
        <v>5.9359999999999999</v>
      </c>
      <c r="N83" s="25">
        <f t="shared" si="4"/>
        <v>2.6714812500000003</v>
      </c>
      <c r="O83" s="26">
        <v>1.4</v>
      </c>
      <c r="P83" s="27">
        <f t="shared" si="5"/>
        <v>12050.473749999999</v>
      </c>
    </row>
    <row r="84" spans="1:16">
      <c r="A84" s="18">
        <v>82</v>
      </c>
      <c r="B84" s="18" t="s">
        <v>18</v>
      </c>
      <c r="C84" s="18" t="s">
        <v>20</v>
      </c>
      <c r="D84" s="18">
        <v>83</v>
      </c>
      <c r="E84" s="19" t="s">
        <v>22</v>
      </c>
      <c r="F84" s="23">
        <v>173341300124</v>
      </c>
      <c r="G84" s="19">
        <v>8.8800000000000008</v>
      </c>
      <c r="H84" s="19">
        <v>8.82</v>
      </c>
      <c r="I84" s="19">
        <v>8.85</v>
      </c>
      <c r="J84" s="24">
        <v>7.6857142857142859</v>
      </c>
      <c r="K84" s="24">
        <v>8.3249999999999993</v>
      </c>
      <c r="L84" s="24">
        <v>8.3333333333333339</v>
      </c>
      <c r="M84" s="25">
        <f t="shared" si="3"/>
        <v>6.1949999999999994</v>
      </c>
      <c r="N84" s="25">
        <f t="shared" si="4"/>
        <v>2.4018571428571431</v>
      </c>
      <c r="O84" s="26">
        <v>1.4</v>
      </c>
      <c r="P84" s="27">
        <f t="shared" si="5"/>
        <v>12035.599999999999</v>
      </c>
    </row>
    <row r="85" spans="1:16">
      <c r="A85" s="18">
        <v>83</v>
      </c>
      <c r="B85" s="18" t="s">
        <v>18</v>
      </c>
      <c r="C85" s="18" t="s">
        <v>20</v>
      </c>
      <c r="D85" s="18">
        <v>83</v>
      </c>
      <c r="E85" s="18" t="s">
        <v>22</v>
      </c>
      <c r="F85" s="23">
        <v>171937900157</v>
      </c>
      <c r="G85" s="19">
        <v>8.99</v>
      </c>
      <c r="H85" s="19">
        <v>8.67</v>
      </c>
      <c r="I85" s="19">
        <v>8.83</v>
      </c>
      <c r="J85" s="24">
        <v>7.3571428571428568</v>
      </c>
      <c r="K85" s="24">
        <v>8.8333333333333339</v>
      </c>
      <c r="L85" s="24">
        <v>8.3999999999999986</v>
      </c>
      <c r="M85" s="25">
        <f t="shared" si="3"/>
        <v>6.181</v>
      </c>
      <c r="N85" s="25">
        <f t="shared" si="4"/>
        <v>2.4155714285714285</v>
      </c>
      <c r="O85" s="26">
        <v>1.4</v>
      </c>
      <c r="P85" s="27">
        <f t="shared" si="5"/>
        <v>12035.199999999997</v>
      </c>
    </row>
    <row r="86" spans="1:16">
      <c r="A86" s="18">
        <v>84</v>
      </c>
      <c r="B86" s="18" t="s">
        <v>18</v>
      </c>
      <c r="C86" s="18" t="s">
        <v>20</v>
      </c>
      <c r="D86" s="18">
        <v>83</v>
      </c>
      <c r="E86" s="19" t="s">
        <v>22</v>
      </c>
      <c r="F86" s="23">
        <v>170100300061</v>
      </c>
      <c r="G86" s="19">
        <v>9.5399999999999991</v>
      </c>
      <c r="H86" s="19">
        <v>7.27</v>
      </c>
      <c r="I86" s="19">
        <v>8.41</v>
      </c>
      <c r="J86" s="24">
        <v>9.5133333333333336</v>
      </c>
      <c r="K86" s="24">
        <v>8.1974999999999998</v>
      </c>
      <c r="L86" s="24">
        <v>9.6</v>
      </c>
      <c r="M86" s="25">
        <f t="shared" si="3"/>
        <v>5.8869999999999996</v>
      </c>
      <c r="N86" s="25">
        <f t="shared" si="4"/>
        <v>2.6987000000000005</v>
      </c>
      <c r="O86" s="26">
        <v>1.4</v>
      </c>
      <c r="P86" s="27">
        <f t="shared" si="5"/>
        <v>12019.979999999998</v>
      </c>
    </row>
    <row r="87" spans="1:16">
      <c r="A87" s="18">
        <v>85</v>
      </c>
      <c r="B87" s="18" t="s">
        <v>18</v>
      </c>
      <c r="C87" s="18" t="s">
        <v>20</v>
      </c>
      <c r="D87" s="18">
        <v>83</v>
      </c>
      <c r="E87" s="19" t="s">
        <v>22</v>
      </c>
      <c r="F87" s="23">
        <v>171011700230</v>
      </c>
      <c r="G87" s="19">
        <v>9.07</v>
      </c>
      <c r="H87" s="19">
        <v>8.44</v>
      </c>
      <c r="I87" s="19">
        <v>8.76</v>
      </c>
      <c r="J87" s="24">
        <v>8.2612500000000004</v>
      </c>
      <c r="K87" s="24">
        <v>7.91</v>
      </c>
      <c r="L87" s="24">
        <v>8.75</v>
      </c>
      <c r="M87" s="25">
        <f t="shared" si="3"/>
        <v>6.1319999999999997</v>
      </c>
      <c r="N87" s="25">
        <f t="shared" si="4"/>
        <v>2.4508874999999999</v>
      </c>
      <c r="O87" s="26">
        <v>1.4</v>
      </c>
      <c r="P87" s="27">
        <f t="shared" si="5"/>
        <v>12016.0425</v>
      </c>
    </row>
    <row r="88" spans="1:16">
      <c r="A88" s="18">
        <v>86</v>
      </c>
      <c r="B88" s="18" t="s">
        <v>18</v>
      </c>
      <c r="C88" s="18" t="s">
        <v>20</v>
      </c>
      <c r="D88" s="18">
        <v>83</v>
      </c>
      <c r="E88" s="18" t="s">
        <v>22</v>
      </c>
      <c r="F88" s="23">
        <v>171011700056</v>
      </c>
      <c r="G88" s="19">
        <v>9.33</v>
      </c>
      <c r="H88" s="19">
        <v>7.45</v>
      </c>
      <c r="I88" s="19">
        <v>8.39</v>
      </c>
      <c r="J88" s="24">
        <v>9.0287499999999987</v>
      </c>
      <c r="K88" s="24">
        <v>9.0200000000000014</v>
      </c>
      <c r="L88" s="24">
        <v>8.8183333333333334</v>
      </c>
      <c r="M88" s="25">
        <f t="shared" si="3"/>
        <v>5.8730000000000002</v>
      </c>
      <c r="N88" s="25">
        <f t="shared" si="4"/>
        <v>2.7012624999999999</v>
      </c>
      <c r="O88" s="26">
        <v>1.4</v>
      </c>
      <c r="P88" s="27">
        <f t="shared" si="5"/>
        <v>12003.967499999999</v>
      </c>
    </row>
    <row r="89" spans="1:16">
      <c r="A89" s="18">
        <v>87</v>
      </c>
      <c r="B89" s="18" t="s">
        <v>18</v>
      </c>
      <c r="C89" s="18" t="s">
        <v>20</v>
      </c>
      <c r="D89" s="18">
        <v>83</v>
      </c>
      <c r="E89" s="19" t="s">
        <v>22</v>
      </c>
      <c r="F89" s="23">
        <v>170708600214</v>
      </c>
      <c r="G89" s="19">
        <v>8.89</v>
      </c>
      <c r="H89" s="19">
        <v>8.83</v>
      </c>
      <c r="I89" s="19">
        <v>8.86</v>
      </c>
      <c r="J89" s="24">
        <v>8.1499999999999986</v>
      </c>
      <c r="K89" s="24">
        <v>7.5333333333333341</v>
      </c>
      <c r="L89" s="24">
        <v>7.6333333333333329</v>
      </c>
      <c r="M89" s="25">
        <f t="shared" si="3"/>
        <v>6.2019999999999991</v>
      </c>
      <c r="N89" s="25">
        <f t="shared" si="4"/>
        <v>2.3554999999999997</v>
      </c>
      <c r="O89" s="26">
        <v>1.4</v>
      </c>
      <c r="P89" s="27">
        <f t="shared" si="5"/>
        <v>11980.499999999998</v>
      </c>
    </row>
    <row r="90" spans="1:16">
      <c r="A90" s="18">
        <v>88</v>
      </c>
      <c r="B90" s="18" t="s">
        <v>18</v>
      </c>
      <c r="C90" s="18" t="s">
        <v>20</v>
      </c>
      <c r="D90" s="18">
        <v>83</v>
      </c>
      <c r="E90" s="19" t="s">
        <v>22</v>
      </c>
      <c r="F90" s="23">
        <v>170100200048</v>
      </c>
      <c r="G90" s="19">
        <v>9</v>
      </c>
      <c r="H90" s="19">
        <v>8.19</v>
      </c>
      <c r="I90" s="19">
        <v>8.6</v>
      </c>
      <c r="J90" s="24">
        <v>7.8678333333333335</v>
      </c>
      <c r="K90" s="24">
        <v>8.9</v>
      </c>
      <c r="L90" s="24">
        <v>9.4500000000000011</v>
      </c>
      <c r="M90" s="25">
        <f t="shared" si="3"/>
        <v>6.02</v>
      </c>
      <c r="N90" s="25">
        <f t="shared" si="4"/>
        <v>2.5316750000000003</v>
      </c>
      <c r="O90" s="26">
        <v>1.4</v>
      </c>
      <c r="P90" s="27">
        <f t="shared" si="5"/>
        <v>11972.344999999999</v>
      </c>
    </row>
    <row r="91" spans="1:16">
      <c r="A91" s="18">
        <v>89</v>
      </c>
      <c r="B91" s="18" t="s">
        <v>18</v>
      </c>
      <c r="C91" s="18" t="s">
        <v>20</v>
      </c>
      <c r="D91" s="18">
        <v>83</v>
      </c>
      <c r="E91" s="18" t="s">
        <v>22</v>
      </c>
      <c r="F91" s="23">
        <v>171012100023</v>
      </c>
      <c r="G91" s="19">
        <v>9.3000000000000007</v>
      </c>
      <c r="H91" s="19">
        <v>7.95</v>
      </c>
      <c r="I91" s="19">
        <v>8.6300000000000008</v>
      </c>
      <c r="J91" s="24">
        <v>7.628571428571429</v>
      </c>
      <c r="K91" s="24">
        <v>9.1333333333333346</v>
      </c>
      <c r="L91" s="24">
        <v>8.9</v>
      </c>
      <c r="M91" s="25">
        <f t="shared" si="3"/>
        <v>6.0410000000000004</v>
      </c>
      <c r="N91" s="25">
        <f t="shared" si="4"/>
        <v>2.507285714285715</v>
      </c>
      <c r="O91" s="26">
        <v>1.4</v>
      </c>
      <c r="P91" s="27">
        <f t="shared" si="5"/>
        <v>11967.6</v>
      </c>
    </row>
    <row r="92" spans="1:16">
      <c r="A92" s="18">
        <v>90</v>
      </c>
      <c r="B92" s="18" t="s">
        <v>18</v>
      </c>
      <c r="C92" s="18" t="s">
        <v>20</v>
      </c>
      <c r="D92" s="18">
        <v>83</v>
      </c>
      <c r="E92" s="19" t="s">
        <v>22</v>
      </c>
      <c r="F92" s="23">
        <v>171936300152</v>
      </c>
      <c r="G92" s="19">
        <v>8.65</v>
      </c>
      <c r="H92" s="19">
        <v>8.67</v>
      </c>
      <c r="I92" s="19">
        <v>8.66</v>
      </c>
      <c r="J92" s="24">
        <v>7.9264166666666673</v>
      </c>
      <c r="K92" s="24">
        <v>8.9306999999999999</v>
      </c>
      <c r="L92" s="24">
        <v>7</v>
      </c>
      <c r="M92" s="25">
        <f t="shared" si="3"/>
        <v>6.0619999999999994</v>
      </c>
      <c r="N92" s="25">
        <f t="shared" si="4"/>
        <v>2.4706464999999995</v>
      </c>
      <c r="O92" s="26">
        <v>1.4</v>
      </c>
      <c r="P92" s="27">
        <f t="shared" si="5"/>
        <v>11945.705099999997</v>
      </c>
    </row>
    <row r="93" spans="1:16">
      <c r="A93" s="18">
        <v>91</v>
      </c>
      <c r="B93" s="18" t="s">
        <v>18</v>
      </c>
      <c r="C93" s="18" t="s">
        <v>20</v>
      </c>
      <c r="D93" s="18">
        <v>83</v>
      </c>
      <c r="E93" s="19" t="s">
        <v>22</v>
      </c>
      <c r="F93" s="23">
        <v>171936300125</v>
      </c>
      <c r="G93" s="19">
        <v>8.61</v>
      </c>
      <c r="H93" s="19">
        <v>8.84</v>
      </c>
      <c r="I93" s="19">
        <v>8.7200000000000006</v>
      </c>
      <c r="J93" s="24">
        <v>7.6783166666666665</v>
      </c>
      <c r="K93" s="24">
        <v>8.873800000000001</v>
      </c>
      <c r="L93" s="24">
        <v>6.9666666666666659</v>
      </c>
      <c r="M93" s="25">
        <f t="shared" si="3"/>
        <v>6.1040000000000001</v>
      </c>
      <c r="N93" s="25">
        <f t="shared" si="4"/>
        <v>2.4256034999999998</v>
      </c>
      <c r="O93" s="26">
        <v>1.4</v>
      </c>
      <c r="P93" s="27">
        <f t="shared" si="5"/>
        <v>11941.4449</v>
      </c>
    </row>
    <row r="94" spans="1:16">
      <c r="A94" s="18">
        <v>92</v>
      </c>
      <c r="B94" s="18" t="s">
        <v>18</v>
      </c>
      <c r="C94" s="18" t="s">
        <v>20</v>
      </c>
      <c r="D94" s="18">
        <v>83</v>
      </c>
      <c r="E94" s="18" t="s">
        <v>22</v>
      </c>
      <c r="F94" s="23">
        <v>171011600087</v>
      </c>
      <c r="G94" s="19">
        <v>9.0399999999999991</v>
      </c>
      <c r="H94" s="19">
        <v>8.14</v>
      </c>
      <c r="I94" s="19">
        <v>8.59</v>
      </c>
      <c r="J94" s="24">
        <v>8.1412499999999994</v>
      </c>
      <c r="K94" s="24">
        <v>8.5499999999999989</v>
      </c>
      <c r="L94" s="24">
        <v>8.6166666666666671</v>
      </c>
      <c r="M94" s="25">
        <f t="shared" si="3"/>
        <v>6.0129999999999999</v>
      </c>
      <c r="N94" s="25">
        <f t="shared" si="4"/>
        <v>2.5056874999999996</v>
      </c>
      <c r="O94" s="26">
        <v>1.4</v>
      </c>
      <c r="P94" s="27">
        <f t="shared" si="5"/>
        <v>11926.162499999997</v>
      </c>
    </row>
    <row r="95" spans="1:16">
      <c r="A95" s="18">
        <v>93</v>
      </c>
      <c r="B95" s="18" t="s">
        <v>18</v>
      </c>
      <c r="C95" s="18" t="s">
        <v>20</v>
      </c>
      <c r="D95" s="18">
        <v>83</v>
      </c>
      <c r="E95" s="19" t="s">
        <v>22</v>
      </c>
      <c r="F95" s="23">
        <v>171937900400</v>
      </c>
      <c r="G95" s="19">
        <v>9.02</v>
      </c>
      <c r="H95" s="19">
        <v>8.42</v>
      </c>
      <c r="I95" s="19">
        <v>8.7200000000000006</v>
      </c>
      <c r="J95" s="24">
        <v>8.0614285714285714</v>
      </c>
      <c r="K95" s="24">
        <v>8.0333333333333332</v>
      </c>
      <c r="L95" s="24">
        <v>7.8999999999999995</v>
      </c>
      <c r="M95" s="25">
        <f t="shared" si="3"/>
        <v>6.1040000000000001</v>
      </c>
      <c r="N95" s="25">
        <f t="shared" si="4"/>
        <v>2.4102142857142859</v>
      </c>
      <c r="O95" s="26">
        <v>1.4</v>
      </c>
      <c r="P95" s="27">
        <f t="shared" si="5"/>
        <v>11919.899999999998</v>
      </c>
    </row>
    <row r="96" spans="1:16">
      <c r="A96" s="18">
        <v>94</v>
      </c>
      <c r="B96" s="18" t="s">
        <v>18</v>
      </c>
      <c r="C96" s="18" t="s">
        <v>20</v>
      </c>
      <c r="D96" s="18">
        <v>83</v>
      </c>
      <c r="E96" s="19" t="s">
        <v>22</v>
      </c>
      <c r="F96" s="23">
        <v>171619000036</v>
      </c>
      <c r="G96" s="19">
        <v>9.16</v>
      </c>
      <c r="H96" s="19">
        <v>8.14</v>
      </c>
      <c r="I96" s="19">
        <v>8.65</v>
      </c>
      <c r="J96" s="24">
        <v>7.60825</v>
      </c>
      <c r="K96" s="24">
        <v>8.4</v>
      </c>
      <c r="L96" s="24">
        <v>9.4656000000000002</v>
      </c>
      <c r="M96" s="25">
        <f t="shared" si="3"/>
        <v>6.0549999999999997</v>
      </c>
      <c r="N96" s="25">
        <f t="shared" si="4"/>
        <v>2.4332055000000001</v>
      </c>
      <c r="O96" s="26">
        <v>1.4</v>
      </c>
      <c r="P96" s="27">
        <f t="shared" si="5"/>
        <v>11883.487699999998</v>
      </c>
    </row>
    <row r="97" spans="1:16">
      <c r="A97" s="18">
        <v>95</v>
      </c>
      <c r="B97" s="18" t="s">
        <v>18</v>
      </c>
      <c r="C97" s="18" t="s">
        <v>20</v>
      </c>
      <c r="D97" s="18">
        <v>83</v>
      </c>
      <c r="E97" s="18" t="s">
        <v>22</v>
      </c>
      <c r="F97" s="23">
        <v>171011600192</v>
      </c>
      <c r="G97" s="19">
        <v>8.82</v>
      </c>
      <c r="H97" s="19">
        <v>8.51</v>
      </c>
      <c r="I97" s="19">
        <v>8.67</v>
      </c>
      <c r="J97" s="24">
        <v>8.1071428571428577</v>
      </c>
      <c r="K97" s="24">
        <v>7.8999999999999995</v>
      </c>
      <c r="L97" s="24">
        <v>8.4</v>
      </c>
      <c r="M97" s="25">
        <f t="shared" si="3"/>
        <v>6.069</v>
      </c>
      <c r="N97" s="25">
        <f t="shared" si="4"/>
        <v>2.4160714285714286</v>
      </c>
      <c r="O97" s="26">
        <v>1.4</v>
      </c>
      <c r="P97" s="27">
        <f t="shared" si="5"/>
        <v>11879.099999999999</v>
      </c>
    </row>
    <row r="98" spans="1:16">
      <c r="A98" s="18">
        <v>96</v>
      </c>
      <c r="B98" s="18" t="s">
        <v>18</v>
      </c>
      <c r="C98" s="18" t="s">
        <v>20</v>
      </c>
      <c r="D98" s="18">
        <v>83</v>
      </c>
      <c r="E98" s="19" t="s">
        <v>22</v>
      </c>
      <c r="F98" s="23">
        <v>171937900368</v>
      </c>
      <c r="G98" s="19">
        <v>8.94</v>
      </c>
      <c r="H98" s="19">
        <v>8.27</v>
      </c>
      <c r="I98" s="19">
        <v>8.6</v>
      </c>
      <c r="J98" s="24">
        <v>7.6957142857142857</v>
      </c>
      <c r="K98" s="24">
        <v>8.7000000000000011</v>
      </c>
      <c r="L98" s="24">
        <v>8.6333333333333329</v>
      </c>
      <c r="M98" s="25">
        <f t="shared" si="3"/>
        <v>6.02</v>
      </c>
      <c r="N98" s="25">
        <f t="shared" si="4"/>
        <v>2.4573571428571426</v>
      </c>
      <c r="O98" s="26">
        <v>1.4</v>
      </c>
      <c r="P98" s="27">
        <f t="shared" si="5"/>
        <v>11868.3</v>
      </c>
    </row>
    <row r="99" spans="1:16">
      <c r="A99" s="18">
        <v>97</v>
      </c>
      <c r="B99" s="18" t="s">
        <v>18</v>
      </c>
      <c r="C99" s="18" t="s">
        <v>20</v>
      </c>
      <c r="D99" s="18">
        <v>83</v>
      </c>
      <c r="E99" s="19" t="s">
        <v>22</v>
      </c>
      <c r="F99" s="23">
        <v>171937900120</v>
      </c>
      <c r="G99" s="19">
        <v>8.8800000000000008</v>
      </c>
      <c r="H99" s="19">
        <v>8.56</v>
      </c>
      <c r="I99" s="19">
        <v>8.7200000000000006</v>
      </c>
      <c r="J99" s="24">
        <v>7.6285714285714281</v>
      </c>
      <c r="K99" s="24">
        <v>8.1</v>
      </c>
      <c r="L99" s="24">
        <v>8.5333333333333332</v>
      </c>
      <c r="M99" s="25">
        <f t="shared" si="3"/>
        <v>6.1040000000000001</v>
      </c>
      <c r="N99" s="25">
        <f t="shared" si="4"/>
        <v>2.3722857142857143</v>
      </c>
      <c r="O99" s="26">
        <v>1.4</v>
      </c>
      <c r="P99" s="27">
        <f t="shared" si="5"/>
        <v>11866.8</v>
      </c>
    </row>
    <row r="100" spans="1:16">
      <c r="A100" s="18">
        <v>98</v>
      </c>
      <c r="B100" s="18" t="s">
        <v>18</v>
      </c>
      <c r="C100" s="18" t="s">
        <v>20</v>
      </c>
      <c r="D100" s="18">
        <v>83</v>
      </c>
      <c r="E100" s="18" t="s">
        <v>22</v>
      </c>
      <c r="F100" s="23">
        <v>171939400248</v>
      </c>
      <c r="G100" s="19">
        <v>8.42</v>
      </c>
      <c r="H100" s="19">
        <v>8.83</v>
      </c>
      <c r="I100" s="19">
        <v>8.6199999999999992</v>
      </c>
      <c r="J100" s="24">
        <v>8.1821000000000002</v>
      </c>
      <c r="K100" s="24">
        <v>8.1035000000000004</v>
      </c>
      <c r="L100" s="24">
        <v>8.0666666666666664</v>
      </c>
      <c r="M100" s="25">
        <f t="shared" si="3"/>
        <v>6.0339999999999989</v>
      </c>
      <c r="N100" s="25">
        <f t="shared" si="4"/>
        <v>2.441735</v>
      </c>
      <c r="O100" s="26">
        <v>1.4</v>
      </c>
      <c r="P100" s="27">
        <f t="shared" si="5"/>
        <v>11866.028999999997</v>
      </c>
    </row>
    <row r="101" spans="1:16">
      <c r="A101" s="18">
        <v>99</v>
      </c>
      <c r="B101" s="18" t="s">
        <v>18</v>
      </c>
      <c r="C101" s="18" t="s">
        <v>20</v>
      </c>
      <c r="D101" s="18">
        <v>83</v>
      </c>
      <c r="E101" s="19" t="s">
        <v>22</v>
      </c>
      <c r="F101" s="23">
        <v>171939100057</v>
      </c>
      <c r="G101" s="19">
        <v>8.91</v>
      </c>
      <c r="H101" s="19">
        <v>8.5299999999999994</v>
      </c>
      <c r="I101" s="19">
        <v>8.7200000000000006</v>
      </c>
      <c r="J101" s="24">
        <v>7.5399999999999991</v>
      </c>
      <c r="K101" s="24">
        <v>8.25</v>
      </c>
      <c r="L101" s="24">
        <v>7.9333333333333327</v>
      </c>
      <c r="M101" s="25">
        <f t="shared" si="3"/>
        <v>6.1040000000000001</v>
      </c>
      <c r="N101" s="25">
        <f t="shared" si="4"/>
        <v>2.359</v>
      </c>
      <c r="O101" s="26">
        <v>1.4</v>
      </c>
      <c r="P101" s="27">
        <f t="shared" si="5"/>
        <v>11848.2</v>
      </c>
    </row>
    <row r="102" spans="1:16">
      <c r="A102" s="18">
        <v>100</v>
      </c>
      <c r="B102" s="18" t="s">
        <v>18</v>
      </c>
      <c r="C102" s="18" t="s">
        <v>20</v>
      </c>
      <c r="D102" s="18">
        <v>83</v>
      </c>
      <c r="E102" s="19" t="s">
        <v>22</v>
      </c>
      <c r="F102" s="23">
        <v>170504700017</v>
      </c>
      <c r="G102" s="19">
        <v>9.02</v>
      </c>
      <c r="H102" s="19">
        <v>8.76</v>
      </c>
      <c r="I102" s="19">
        <v>8.89</v>
      </c>
      <c r="J102" s="24">
        <v>7.2333333333333334</v>
      </c>
      <c r="K102" s="24">
        <v>7.3666666666666671</v>
      </c>
      <c r="L102" s="24">
        <v>8.8000000000000007</v>
      </c>
      <c r="M102" s="25">
        <f t="shared" si="3"/>
        <v>6.2229999999999999</v>
      </c>
      <c r="N102" s="25">
        <f t="shared" si="4"/>
        <v>2.2330000000000001</v>
      </c>
      <c r="O102" s="26">
        <v>1.4</v>
      </c>
      <c r="P102" s="27">
        <f t="shared" si="5"/>
        <v>11838.399999999998</v>
      </c>
    </row>
    <row r="103" spans="1:16">
      <c r="A103" s="18">
        <v>101</v>
      </c>
      <c r="B103" s="18" t="s">
        <v>18</v>
      </c>
      <c r="C103" s="18" t="s">
        <v>20</v>
      </c>
      <c r="D103" s="18">
        <v>83</v>
      </c>
      <c r="E103" s="18" t="s">
        <v>22</v>
      </c>
      <c r="F103" s="23">
        <v>171937900469</v>
      </c>
      <c r="G103" s="19">
        <v>8.9499999999999993</v>
      </c>
      <c r="H103" s="19">
        <v>8.25</v>
      </c>
      <c r="I103" s="19">
        <v>8.6</v>
      </c>
      <c r="J103" s="24">
        <v>8.2200000000000006</v>
      </c>
      <c r="K103" s="24">
        <v>7.5750000000000002</v>
      </c>
      <c r="L103" s="24">
        <v>8.8333333333333339</v>
      </c>
      <c r="M103" s="25">
        <f t="shared" si="3"/>
        <v>6.02</v>
      </c>
      <c r="N103" s="25">
        <f t="shared" si="4"/>
        <v>2.407</v>
      </c>
      <c r="O103" s="26">
        <v>1.4</v>
      </c>
      <c r="P103" s="27">
        <f t="shared" si="5"/>
        <v>11797.8</v>
      </c>
    </row>
    <row r="104" spans="1:16">
      <c r="A104" s="18">
        <v>102</v>
      </c>
      <c r="B104" s="18" t="s">
        <v>18</v>
      </c>
      <c r="C104" s="18" t="s">
        <v>20</v>
      </c>
      <c r="D104" s="18">
        <v>83</v>
      </c>
      <c r="E104" s="19" t="s">
        <v>22</v>
      </c>
      <c r="F104" s="23">
        <v>171011700066</v>
      </c>
      <c r="G104" s="19">
        <v>9.23</v>
      </c>
      <c r="H104" s="19">
        <v>7.55</v>
      </c>
      <c r="I104" s="19">
        <v>8.39</v>
      </c>
      <c r="J104" s="24">
        <v>8.362857142857143</v>
      </c>
      <c r="K104" s="24">
        <v>8.5579999999999998</v>
      </c>
      <c r="L104" s="24">
        <v>8.870000000000001</v>
      </c>
      <c r="M104" s="25">
        <f t="shared" si="3"/>
        <v>5.8730000000000002</v>
      </c>
      <c r="N104" s="25">
        <f t="shared" si="4"/>
        <v>2.5474885714285715</v>
      </c>
      <c r="O104" s="26">
        <v>1.4</v>
      </c>
      <c r="P104" s="27">
        <f t="shared" si="5"/>
        <v>11788.683999999997</v>
      </c>
    </row>
    <row r="105" spans="1:16">
      <c r="A105" s="18">
        <v>103</v>
      </c>
      <c r="B105" s="18" t="s">
        <v>18</v>
      </c>
      <c r="C105" s="18" t="s">
        <v>20</v>
      </c>
      <c r="D105" s="18">
        <v>83</v>
      </c>
      <c r="E105" s="19" t="s">
        <v>22</v>
      </c>
      <c r="F105" s="23">
        <v>171011600088</v>
      </c>
      <c r="G105" s="19">
        <v>8.82</v>
      </c>
      <c r="H105" s="19">
        <v>8.1999999999999993</v>
      </c>
      <c r="I105" s="19">
        <v>8.51</v>
      </c>
      <c r="J105" s="24">
        <v>8.0455714285714279</v>
      </c>
      <c r="K105" s="24">
        <v>8.35</v>
      </c>
      <c r="L105" s="24">
        <v>8.35</v>
      </c>
      <c r="M105" s="25">
        <f t="shared" si="3"/>
        <v>5.9569999999999999</v>
      </c>
      <c r="N105" s="25">
        <f t="shared" si="4"/>
        <v>2.4593357142857144</v>
      </c>
      <c r="O105" s="26">
        <v>1.4</v>
      </c>
      <c r="P105" s="27">
        <f t="shared" si="5"/>
        <v>11782.87</v>
      </c>
    </row>
    <row r="106" spans="1:16">
      <c r="A106" s="18">
        <v>104</v>
      </c>
      <c r="B106" s="18" t="s">
        <v>18</v>
      </c>
      <c r="C106" s="18" t="s">
        <v>20</v>
      </c>
      <c r="D106" s="18">
        <v>83</v>
      </c>
      <c r="E106" s="18" t="s">
        <v>22</v>
      </c>
      <c r="F106" s="23">
        <v>170100200043</v>
      </c>
      <c r="G106" s="19">
        <v>8.76</v>
      </c>
      <c r="H106" s="19">
        <v>8.0399999999999991</v>
      </c>
      <c r="I106" s="19">
        <v>8.4</v>
      </c>
      <c r="J106" s="24">
        <v>8.1120000000000001</v>
      </c>
      <c r="K106" s="24">
        <v>8.9</v>
      </c>
      <c r="L106" s="24">
        <v>8.2666666666666675</v>
      </c>
      <c r="M106" s="25">
        <f t="shared" si="3"/>
        <v>5.88</v>
      </c>
      <c r="N106" s="25">
        <f t="shared" si="4"/>
        <v>2.5328000000000004</v>
      </c>
      <c r="O106" s="26">
        <v>1.4</v>
      </c>
      <c r="P106" s="27">
        <f t="shared" si="5"/>
        <v>11777.92</v>
      </c>
    </row>
    <row r="107" spans="1:16">
      <c r="A107" s="18">
        <v>105</v>
      </c>
      <c r="B107" s="18" t="s">
        <v>18</v>
      </c>
      <c r="C107" s="18" t="s">
        <v>20</v>
      </c>
      <c r="D107" s="18">
        <v>83</v>
      </c>
      <c r="E107" s="19" t="s">
        <v>22</v>
      </c>
      <c r="F107" s="23">
        <v>170302600017</v>
      </c>
      <c r="G107" s="19">
        <v>8.7899999999999991</v>
      </c>
      <c r="H107" s="19">
        <v>7.86</v>
      </c>
      <c r="I107" s="19">
        <v>8.33</v>
      </c>
      <c r="J107" s="24">
        <v>8.5749999999999993</v>
      </c>
      <c r="K107" s="24">
        <v>8.1</v>
      </c>
      <c r="L107" s="24">
        <v>7.9333333333333336</v>
      </c>
      <c r="M107" s="25">
        <f t="shared" si="3"/>
        <v>5.8309999999999995</v>
      </c>
      <c r="N107" s="25">
        <f t="shared" si="4"/>
        <v>2.4962499999999999</v>
      </c>
      <c r="O107" s="26">
        <v>1.4</v>
      </c>
      <c r="P107" s="27">
        <f t="shared" si="5"/>
        <v>11658.15</v>
      </c>
    </row>
    <row r="108" spans="1:16">
      <c r="A108" s="18">
        <v>106</v>
      </c>
      <c r="B108" s="18" t="s">
        <v>18</v>
      </c>
      <c r="C108" s="18" t="s">
        <v>20</v>
      </c>
      <c r="D108" s="18">
        <v>83</v>
      </c>
      <c r="E108" s="19" t="s">
        <v>22</v>
      </c>
      <c r="F108" s="23">
        <v>172326900194</v>
      </c>
      <c r="G108" s="19">
        <v>8.5399999999999991</v>
      </c>
      <c r="H108" s="19">
        <v>8.11</v>
      </c>
      <c r="I108" s="19">
        <v>8.32</v>
      </c>
      <c r="J108" s="24">
        <v>8.3725000000000005</v>
      </c>
      <c r="K108" s="24">
        <v>8.1666666666666661</v>
      </c>
      <c r="L108" s="24">
        <v>8.4500000000000011</v>
      </c>
      <c r="M108" s="25">
        <f t="shared" si="3"/>
        <v>5.8239999999999998</v>
      </c>
      <c r="N108" s="25">
        <f t="shared" si="4"/>
        <v>2.4893750000000003</v>
      </c>
      <c r="O108" s="26">
        <v>1.4</v>
      </c>
      <c r="P108" s="27">
        <f t="shared" si="5"/>
        <v>11638.725</v>
      </c>
    </row>
    <row r="109" spans="1:16">
      <c r="A109" s="18">
        <v>107</v>
      </c>
      <c r="B109" s="18" t="s">
        <v>18</v>
      </c>
      <c r="C109" s="18" t="s">
        <v>20</v>
      </c>
      <c r="D109" s="18">
        <v>83</v>
      </c>
      <c r="E109" s="18" t="s">
        <v>22</v>
      </c>
      <c r="F109" s="23">
        <v>172922100065</v>
      </c>
      <c r="G109" s="19">
        <v>8.69</v>
      </c>
      <c r="H109" s="19">
        <v>7.6</v>
      </c>
      <c r="I109" s="19">
        <v>8.15</v>
      </c>
      <c r="J109" s="24">
        <v>8.1466666666666665</v>
      </c>
      <c r="K109" s="24">
        <v>9.1333333333333329</v>
      </c>
      <c r="L109" s="24">
        <v>9.4666666666666668</v>
      </c>
      <c r="M109" s="25">
        <f t="shared" si="3"/>
        <v>5.7050000000000001</v>
      </c>
      <c r="N109" s="25">
        <f t="shared" si="4"/>
        <v>2.6019999999999999</v>
      </c>
      <c r="O109" s="26">
        <v>1.4</v>
      </c>
      <c r="P109" s="27">
        <f t="shared" si="5"/>
        <v>11629.8</v>
      </c>
    </row>
    <row r="110" spans="1:16">
      <c r="A110" s="18">
        <v>108</v>
      </c>
      <c r="B110" s="18" t="s">
        <v>18</v>
      </c>
      <c r="C110" s="18" t="s">
        <v>20</v>
      </c>
      <c r="D110" s="18">
        <v>83</v>
      </c>
      <c r="E110" s="19" t="s">
        <v>22</v>
      </c>
      <c r="F110" s="23">
        <v>172326900138</v>
      </c>
      <c r="G110" s="19">
        <v>8.49</v>
      </c>
      <c r="H110" s="19">
        <v>7.5</v>
      </c>
      <c r="I110" s="19">
        <v>7.99</v>
      </c>
      <c r="J110" s="24">
        <v>9.07042857142857</v>
      </c>
      <c r="K110" s="24">
        <v>8.9566666666666652</v>
      </c>
      <c r="L110" s="24">
        <v>8.7066666666666652</v>
      </c>
      <c r="M110" s="25">
        <f t="shared" si="3"/>
        <v>5.593</v>
      </c>
      <c r="N110" s="25">
        <f t="shared" si="4"/>
        <v>2.6965642857142851</v>
      </c>
      <c r="O110" s="26">
        <v>1.4</v>
      </c>
      <c r="P110" s="27">
        <f t="shared" si="5"/>
        <v>11605.389999999998</v>
      </c>
    </row>
    <row r="111" spans="1:16">
      <c r="A111" s="18">
        <v>109</v>
      </c>
      <c r="B111" s="18" t="s">
        <v>18</v>
      </c>
      <c r="C111" s="18" t="s">
        <v>20</v>
      </c>
      <c r="D111" s="18">
        <v>83</v>
      </c>
      <c r="E111" s="19" t="s">
        <v>22</v>
      </c>
      <c r="F111" s="23">
        <v>172232600085</v>
      </c>
      <c r="G111" s="19">
        <v>7.63</v>
      </c>
      <c r="H111" s="19">
        <v>9.2899999999999991</v>
      </c>
      <c r="I111" s="19">
        <v>8.4600000000000009</v>
      </c>
      <c r="J111" s="24">
        <v>7.5166666666666666</v>
      </c>
      <c r="K111" s="24">
        <v>7.9833333333333334</v>
      </c>
      <c r="L111" s="24">
        <v>8.2800000000000011</v>
      </c>
      <c r="M111" s="25">
        <f t="shared" si="3"/>
        <v>5.9220000000000006</v>
      </c>
      <c r="N111" s="25">
        <f t="shared" si="4"/>
        <v>2.3338999999999999</v>
      </c>
      <c r="O111" s="26">
        <v>1.4</v>
      </c>
      <c r="P111" s="27">
        <f t="shared" si="5"/>
        <v>11558.26</v>
      </c>
    </row>
    <row r="112" spans="1:16">
      <c r="A112" s="18">
        <v>110</v>
      </c>
      <c r="B112" s="18" t="s">
        <v>18</v>
      </c>
      <c r="C112" s="18" t="s">
        <v>20</v>
      </c>
      <c r="D112" s="18">
        <v>83</v>
      </c>
      <c r="E112" s="18" t="s">
        <v>22</v>
      </c>
      <c r="F112" s="23">
        <v>171113500125</v>
      </c>
      <c r="G112" s="19">
        <v>8.5500000000000007</v>
      </c>
      <c r="H112" s="19">
        <v>8.7100000000000009</v>
      </c>
      <c r="I112" s="19">
        <v>8.6300000000000008</v>
      </c>
      <c r="J112" s="24">
        <v>7.8850000000000007</v>
      </c>
      <c r="K112" s="24">
        <v>6.3</v>
      </c>
      <c r="L112" s="24">
        <v>9.0340000000000007</v>
      </c>
      <c r="M112" s="25">
        <f t="shared" si="3"/>
        <v>6.0410000000000004</v>
      </c>
      <c r="N112" s="25">
        <f t="shared" si="4"/>
        <v>2.2097700000000002</v>
      </c>
      <c r="O112" s="26">
        <v>1.4</v>
      </c>
      <c r="P112" s="27">
        <f t="shared" si="5"/>
        <v>11551.078</v>
      </c>
    </row>
    <row r="113" spans="1:16">
      <c r="A113" s="18">
        <v>111</v>
      </c>
      <c r="B113" s="18" t="s">
        <v>18</v>
      </c>
      <c r="C113" s="18" t="s">
        <v>20</v>
      </c>
      <c r="D113" s="18">
        <v>83</v>
      </c>
      <c r="E113" s="19" t="s">
        <v>22</v>
      </c>
      <c r="F113" s="23">
        <v>171011700109</v>
      </c>
      <c r="G113" s="19">
        <v>8.9600000000000009</v>
      </c>
      <c r="H113" s="19">
        <v>7.7</v>
      </c>
      <c r="I113" s="19">
        <v>8.33</v>
      </c>
      <c r="J113" s="24">
        <v>7.8449999999999998</v>
      </c>
      <c r="K113" s="24">
        <v>7.78</v>
      </c>
      <c r="L113" s="24">
        <v>8.8240000000000016</v>
      </c>
      <c r="M113" s="25">
        <f t="shared" si="3"/>
        <v>5.8309999999999995</v>
      </c>
      <c r="N113" s="25">
        <f t="shared" si="4"/>
        <v>2.37507</v>
      </c>
      <c r="O113" s="26">
        <v>1.4</v>
      </c>
      <c r="P113" s="27">
        <f t="shared" si="5"/>
        <v>11488.498</v>
      </c>
    </row>
    <row r="114" spans="1:16">
      <c r="A114" s="18">
        <v>112</v>
      </c>
      <c r="B114" s="18" t="s">
        <v>18</v>
      </c>
      <c r="C114" s="18" t="s">
        <v>20</v>
      </c>
      <c r="D114" s="18">
        <v>83</v>
      </c>
      <c r="E114" s="19" t="s">
        <v>22</v>
      </c>
      <c r="F114" s="23">
        <v>171114200138</v>
      </c>
      <c r="G114" s="19">
        <v>9.11</v>
      </c>
      <c r="H114" s="19">
        <v>7.19</v>
      </c>
      <c r="I114" s="19">
        <v>8.15</v>
      </c>
      <c r="J114" s="24">
        <v>8.2050000000000001</v>
      </c>
      <c r="K114" s="24">
        <v>8.3379999999999992</v>
      </c>
      <c r="L114" s="24">
        <v>8.77</v>
      </c>
      <c r="M114" s="25">
        <f t="shared" si="3"/>
        <v>5.7050000000000001</v>
      </c>
      <c r="N114" s="25">
        <f t="shared" si="4"/>
        <v>2.4944099999999998</v>
      </c>
      <c r="O114" s="26">
        <v>1.4</v>
      </c>
      <c r="P114" s="27">
        <f t="shared" si="5"/>
        <v>11479.174000000001</v>
      </c>
    </row>
    <row r="115" spans="1:16">
      <c r="A115" s="18">
        <v>113</v>
      </c>
      <c r="B115" s="18" t="s">
        <v>18</v>
      </c>
      <c r="C115" s="18" t="s">
        <v>20</v>
      </c>
      <c r="D115" s="18">
        <v>83</v>
      </c>
      <c r="E115" s="18" t="s">
        <v>22</v>
      </c>
      <c r="F115" s="23">
        <v>172921500001</v>
      </c>
      <c r="G115" s="19">
        <v>8.76</v>
      </c>
      <c r="H115" s="19">
        <v>8.02</v>
      </c>
      <c r="I115" s="19">
        <v>8.39</v>
      </c>
      <c r="J115" s="24">
        <v>8.192499999999999</v>
      </c>
      <c r="K115" s="24">
        <v>7.1749999999999998</v>
      </c>
      <c r="L115" s="24">
        <v>7.6333333333333329</v>
      </c>
      <c r="M115" s="25">
        <f t="shared" si="3"/>
        <v>5.8730000000000002</v>
      </c>
      <c r="N115" s="25">
        <f t="shared" si="4"/>
        <v>2.3188749999999998</v>
      </c>
      <c r="O115" s="26">
        <v>1.4</v>
      </c>
      <c r="P115" s="27">
        <f t="shared" si="5"/>
        <v>11468.625</v>
      </c>
    </row>
    <row r="116" spans="1:16">
      <c r="A116" s="18">
        <v>114</v>
      </c>
      <c r="B116" s="18" t="s">
        <v>18</v>
      </c>
      <c r="C116" s="18" t="s">
        <v>20</v>
      </c>
      <c r="D116" s="18">
        <v>83</v>
      </c>
      <c r="E116" s="19" t="s">
        <v>22</v>
      </c>
      <c r="F116" s="23">
        <v>171317100014</v>
      </c>
      <c r="G116" s="19">
        <v>8.7799999999999994</v>
      </c>
      <c r="H116" s="19">
        <v>7.32</v>
      </c>
      <c r="I116" s="19">
        <v>8.0500000000000007</v>
      </c>
      <c r="J116" s="24">
        <v>8.8362500000000015</v>
      </c>
      <c r="K116" s="24">
        <v>8.2580000000000009</v>
      </c>
      <c r="L116" s="24">
        <v>7.9000000000000012</v>
      </c>
      <c r="M116" s="25">
        <f t="shared" si="3"/>
        <v>5.6349999999999998</v>
      </c>
      <c r="N116" s="25">
        <f t="shared" si="4"/>
        <v>2.5533975000000004</v>
      </c>
      <c r="O116" s="26">
        <v>1.4</v>
      </c>
      <c r="P116" s="27">
        <f t="shared" si="5"/>
        <v>11463.756500000001</v>
      </c>
    </row>
    <row r="117" spans="1:16">
      <c r="A117" s="18">
        <v>115</v>
      </c>
      <c r="B117" s="18" t="s">
        <v>18</v>
      </c>
      <c r="C117" s="18" t="s">
        <v>20</v>
      </c>
      <c r="D117" s="18">
        <v>83</v>
      </c>
      <c r="E117" s="19" t="s">
        <v>22</v>
      </c>
      <c r="F117" s="23">
        <v>171935700002</v>
      </c>
      <c r="G117" s="19">
        <v>9.0399999999999991</v>
      </c>
      <c r="H117" s="19">
        <v>7.45</v>
      </c>
      <c r="I117" s="19">
        <v>8.24</v>
      </c>
      <c r="J117" s="24">
        <v>8.2324999999999999</v>
      </c>
      <c r="K117" s="24">
        <v>7.85</v>
      </c>
      <c r="L117" s="24">
        <v>7.8</v>
      </c>
      <c r="M117" s="25">
        <f t="shared" si="3"/>
        <v>5.7679999999999998</v>
      </c>
      <c r="N117" s="25">
        <f t="shared" si="4"/>
        <v>2.4108749999999994</v>
      </c>
      <c r="O117" s="26">
        <v>1.4</v>
      </c>
      <c r="P117" s="27">
        <f t="shared" si="5"/>
        <v>11450.424999999999</v>
      </c>
    </row>
    <row r="118" spans="1:16">
      <c r="A118" s="18">
        <v>116</v>
      </c>
      <c r="B118" s="18" t="s">
        <v>18</v>
      </c>
      <c r="C118" s="18" t="s">
        <v>20</v>
      </c>
      <c r="D118" s="18">
        <v>83</v>
      </c>
      <c r="E118" s="18" t="s">
        <v>22</v>
      </c>
      <c r="F118" s="23">
        <v>171939300017</v>
      </c>
      <c r="G118" s="19">
        <v>8.59</v>
      </c>
      <c r="H118" s="19">
        <v>8.14</v>
      </c>
      <c r="I118" s="19">
        <v>8.36</v>
      </c>
      <c r="J118" s="24">
        <v>8.3107124999999993</v>
      </c>
      <c r="K118" s="24">
        <v>7.375</v>
      </c>
      <c r="L118" s="24">
        <v>6.4333333333333336</v>
      </c>
      <c r="M118" s="25">
        <f t="shared" si="3"/>
        <v>5.8519999999999994</v>
      </c>
      <c r="N118" s="25">
        <f t="shared" si="4"/>
        <v>2.3246068749999997</v>
      </c>
      <c r="O118" s="26">
        <v>1.4</v>
      </c>
      <c r="P118" s="27">
        <f t="shared" si="5"/>
        <v>11447.249624999999</v>
      </c>
    </row>
    <row r="119" spans="1:16">
      <c r="A119" s="18">
        <v>117</v>
      </c>
      <c r="B119" s="18" t="s">
        <v>18</v>
      </c>
      <c r="C119" s="18" t="s">
        <v>20</v>
      </c>
      <c r="D119" s="18">
        <v>83</v>
      </c>
      <c r="E119" s="19" t="s">
        <v>22</v>
      </c>
      <c r="F119" s="23">
        <v>173440900165</v>
      </c>
      <c r="G119" s="19">
        <v>8.48</v>
      </c>
      <c r="H119" s="19">
        <v>8.01</v>
      </c>
      <c r="I119" s="19">
        <v>8.25</v>
      </c>
      <c r="J119" s="24">
        <v>7.7312500000000011</v>
      </c>
      <c r="K119" s="24">
        <v>8.25</v>
      </c>
      <c r="L119" s="24">
        <v>7.4666666666666659</v>
      </c>
      <c r="M119" s="25">
        <f t="shared" si="3"/>
        <v>5.7749999999999995</v>
      </c>
      <c r="N119" s="25">
        <f t="shared" si="4"/>
        <v>2.3736875</v>
      </c>
      <c r="O119" s="26">
        <v>1.4</v>
      </c>
      <c r="P119" s="27">
        <f t="shared" si="5"/>
        <v>11408.162499999999</v>
      </c>
    </row>
    <row r="120" spans="1:16">
      <c r="A120" s="18">
        <v>118</v>
      </c>
      <c r="B120" s="18" t="s">
        <v>18</v>
      </c>
      <c r="C120" s="18" t="s">
        <v>20</v>
      </c>
      <c r="D120" s="18">
        <v>83</v>
      </c>
      <c r="E120" s="19" t="s">
        <v>22</v>
      </c>
      <c r="F120" s="23">
        <v>172922100056</v>
      </c>
      <c r="G120" s="19">
        <v>8.85</v>
      </c>
      <c r="H120" s="19">
        <v>7.07</v>
      </c>
      <c r="I120" s="19">
        <v>7.96</v>
      </c>
      <c r="J120" s="24">
        <v>8.3771428571428554</v>
      </c>
      <c r="K120" s="24">
        <v>8.7333333333333325</v>
      </c>
      <c r="L120" s="24">
        <v>9.0666666666666664</v>
      </c>
      <c r="M120" s="25">
        <f t="shared" si="3"/>
        <v>5.5720000000000001</v>
      </c>
      <c r="N120" s="25">
        <f t="shared" si="4"/>
        <v>2.5765714285714281</v>
      </c>
      <c r="O120" s="26">
        <v>1.4</v>
      </c>
      <c r="P120" s="27">
        <f t="shared" si="5"/>
        <v>11407.999999999998</v>
      </c>
    </row>
    <row r="121" spans="1:16">
      <c r="A121" s="18">
        <v>119</v>
      </c>
      <c r="B121" s="18" t="s">
        <v>18</v>
      </c>
      <c r="C121" s="18" t="s">
        <v>20</v>
      </c>
      <c r="D121" s="18">
        <v>83</v>
      </c>
      <c r="E121" s="18" t="s">
        <v>22</v>
      </c>
      <c r="F121" s="23">
        <v>170100200073</v>
      </c>
      <c r="G121" s="19">
        <v>9.06</v>
      </c>
      <c r="H121" s="19">
        <v>7.21</v>
      </c>
      <c r="I121" s="19">
        <v>8.1300000000000008</v>
      </c>
      <c r="J121" s="24">
        <v>7.5025000000000004</v>
      </c>
      <c r="K121" s="24">
        <v>9.0833333333333339</v>
      </c>
      <c r="L121" s="24">
        <v>8.0333333333333332</v>
      </c>
      <c r="M121" s="25">
        <f t="shared" si="3"/>
        <v>5.6909999999999998</v>
      </c>
      <c r="N121" s="25">
        <f t="shared" si="4"/>
        <v>2.456375</v>
      </c>
      <c r="O121" s="26">
        <v>1.4</v>
      </c>
      <c r="P121" s="27">
        <f t="shared" si="5"/>
        <v>11406.324999999999</v>
      </c>
    </row>
    <row r="122" spans="1:16">
      <c r="A122" s="18">
        <v>120</v>
      </c>
      <c r="B122" s="18" t="s">
        <v>18</v>
      </c>
      <c r="C122" s="18" t="s">
        <v>20</v>
      </c>
      <c r="D122" s="18">
        <v>83</v>
      </c>
      <c r="E122" s="19" t="s">
        <v>22</v>
      </c>
      <c r="F122" s="23">
        <v>171939700321</v>
      </c>
      <c r="G122" s="19">
        <v>8.5299999999999994</v>
      </c>
      <c r="H122" s="19">
        <v>8.58</v>
      </c>
      <c r="I122" s="19">
        <v>8.56</v>
      </c>
      <c r="J122" s="24">
        <v>7.2010000000000005</v>
      </c>
      <c r="K122" s="24">
        <v>7.166666666666667</v>
      </c>
      <c r="L122" s="24">
        <v>7.0333333333333341</v>
      </c>
      <c r="M122" s="25">
        <f t="shared" si="3"/>
        <v>5.992</v>
      </c>
      <c r="N122" s="25">
        <f t="shared" si="4"/>
        <v>2.1511499999999999</v>
      </c>
      <c r="O122" s="26">
        <v>1.4</v>
      </c>
      <c r="P122" s="27">
        <f t="shared" si="5"/>
        <v>11400.41</v>
      </c>
    </row>
    <row r="123" spans="1:16">
      <c r="A123" s="18">
        <v>121</v>
      </c>
      <c r="B123" s="18" t="s">
        <v>18</v>
      </c>
      <c r="C123" s="18" t="s">
        <v>20</v>
      </c>
      <c r="D123" s="18">
        <v>83</v>
      </c>
      <c r="E123" s="19" t="s">
        <v>22</v>
      </c>
      <c r="F123" s="23">
        <v>172145700059</v>
      </c>
      <c r="G123" s="19">
        <v>8.58</v>
      </c>
      <c r="H123" s="19">
        <v>7.91</v>
      </c>
      <c r="I123" s="19">
        <v>8.25</v>
      </c>
      <c r="J123" s="24">
        <v>7.6374999999999993</v>
      </c>
      <c r="K123" s="24">
        <v>8.1333333333333329</v>
      </c>
      <c r="L123" s="24">
        <v>7.5333333333333341</v>
      </c>
      <c r="M123" s="25">
        <f t="shared" si="3"/>
        <v>5.7749999999999995</v>
      </c>
      <c r="N123" s="25">
        <f t="shared" si="4"/>
        <v>2.3476250000000003</v>
      </c>
      <c r="O123" s="26">
        <v>1.4</v>
      </c>
      <c r="P123" s="27">
        <f t="shared" si="5"/>
        <v>11371.674999999997</v>
      </c>
    </row>
    <row r="124" spans="1:16">
      <c r="A124" s="18">
        <v>122</v>
      </c>
      <c r="B124" s="18" t="s">
        <v>18</v>
      </c>
      <c r="C124" s="18" t="s">
        <v>20</v>
      </c>
      <c r="D124" s="18">
        <v>83</v>
      </c>
      <c r="E124" s="18" t="s">
        <v>22</v>
      </c>
      <c r="F124" s="23">
        <v>171619100026</v>
      </c>
      <c r="G124" s="19">
        <v>8.9600000000000009</v>
      </c>
      <c r="H124" s="19">
        <v>7.19</v>
      </c>
      <c r="I124" s="19">
        <v>8.07</v>
      </c>
      <c r="J124" s="24">
        <v>7.2489999999999997</v>
      </c>
      <c r="K124" s="24">
        <v>9.1666666666666661</v>
      </c>
      <c r="L124" s="24">
        <v>9.1333333333333346</v>
      </c>
      <c r="M124" s="25">
        <f t="shared" si="3"/>
        <v>5.649</v>
      </c>
      <c r="N124" s="25">
        <f t="shared" si="4"/>
        <v>2.4613499999999999</v>
      </c>
      <c r="O124" s="26">
        <v>1.4</v>
      </c>
      <c r="P124" s="27">
        <f t="shared" si="5"/>
        <v>11354.49</v>
      </c>
    </row>
    <row r="125" spans="1:16">
      <c r="A125" s="18">
        <v>123</v>
      </c>
      <c r="B125" s="18" t="s">
        <v>18</v>
      </c>
      <c r="C125" s="18" t="s">
        <v>20</v>
      </c>
      <c r="D125" s="18">
        <v>83</v>
      </c>
      <c r="E125" s="19" t="s">
        <v>22</v>
      </c>
      <c r="F125" s="23">
        <v>173020800053</v>
      </c>
      <c r="G125" s="19">
        <v>8.18</v>
      </c>
      <c r="H125" s="19">
        <v>7.97</v>
      </c>
      <c r="I125" s="19">
        <v>8.07</v>
      </c>
      <c r="J125" s="24">
        <v>8.35</v>
      </c>
      <c r="K125" s="24">
        <v>8.0599999999999987</v>
      </c>
      <c r="L125" s="24">
        <v>7.5750000000000002</v>
      </c>
      <c r="M125" s="25">
        <f t="shared" si="3"/>
        <v>5.649</v>
      </c>
      <c r="N125" s="25">
        <f t="shared" si="4"/>
        <v>2.4469499999999997</v>
      </c>
      <c r="O125" s="26">
        <v>1.4</v>
      </c>
      <c r="P125" s="27">
        <f t="shared" si="5"/>
        <v>11334.33</v>
      </c>
    </row>
    <row r="126" spans="1:16">
      <c r="A126" s="18">
        <v>124</v>
      </c>
      <c r="B126" s="18" t="s">
        <v>18</v>
      </c>
      <c r="C126" s="18" t="s">
        <v>20</v>
      </c>
      <c r="D126" s="18">
        <v>83</v>
      </c>
      <c r="E126" s="19" t="s">
        <v>22</v>
      </c>
      <c r="F126" s="23">
        <v>173123800131</v>
      </c>
      <c r="G126" s="19">
        <v>8.99</v>
      </c>
      <c r="H126" s="19">
        <v>7.34</v>
      </c>
      <c r="I126" s="19">
        <v>8.17</v>
      </c>
      <c r="J126" s="24">
        <v>8.0162499999999994</v>
      </c>
      <c r="K126" s="24">
        <v>7.3</v>
      </c>
      <c r="L126" s="24">
        <v>9.1333333333333329</v>
      </c>
      <c r="M126" s="25">
        <f t="shared" si="3"/>
        <v>5.7189999999999994</v>
      </c>
      <c r="N126" s="25">
        <f t="shared" si="4"/>
        <v>2.3524374999999997</v>
      </c>
      <c r="O126" s="26">
        <v>1.4</v>
      </c>
      <c r="P126" s="27">
        <f t="shared" si="5"/>
        <v>11300.012499999997</v>
      </c>
    </row>
    <row r="127" spans="1:16">
      <c r="A127" s="18">
        <v>125</v>
      </c>
      <c r="B127" s="18" t="s">
        <v>18</v>
      </c>
      <c r="C127" s="18" t="s">
        <v>20</v>
      </c>
      <c r="D127" s="18">
        <v>83</v>
      </c>
      <c r="E127" s="18" t="s">
        <v>22</v>
      </c>
      <c r="F127" s="23">
        <v>171937900317</v>
      </c>
      <c r="G127" s="19">
        <v>8.34</v>
      </c>
      <c r="H127" s="19">
        <v>7.74</v>
      </c>
      <c r="I127" s="19">
        <v>8.0399999999999991</v>
      </c>
      <c r="J127" s="24">
        <v>8.1142857142857139</v>
      </c>
      <c r="K127" s="24">
        <v>8.0666666666666664</v>
      </c>
      <c r="L127" s="24">
        <v>7.9333333333333336</v>
      </c>
      <c r="M127" s="25">
        <f t="shared" si="3"/>
        <v>5.6279999999999992</v>
      </c>
      <c r="N127" s="25">
        <f t="shared" si="4"/>
        <v>2.423142857142857</v>
      </c>
      <c r="O127" s="26">
        <v>1.4</v>
      </c>
      <c r="P127" s="27">
        <f t="shared" si="5"/>
        <v>11271.599999999999</v>
      </c>
    </row>
    <row r="128" spans="1:16">
      <c r="A128" s="18">
        <v>126</v>
      </c>
      <c r="B128" s="18" t="s">
        <v>18</v>
      </c>
      <c r="C128" s="18" t="s">
        <v>20</v>
      </c>
      <c r="D128" s="18">
        <v>83</v>
      </c>
      <c r="E128" s="19" t="s">
        <v>22</v>
      </c>
      <c r="F128" s="23">
        <v>171705600014</v>
      </c>
      <c r="G128" s="19">
        <v>9</v>
      </c>
      <c r="H128" s="19">
        <v>6.61</v>
      </c>
      <c r="I128" s="19">
        <v>7.8</v>
      </c>
      <c r="J128" s="24">
        <v>8.0500000000000007</v>
      </c>
      <c r="K128" s="24">
        <v>9.1</v>
      </c>
      <c r="L128" s="24">
        <v>9.6666666666666661</v>
      </c>
      <c r="M128" s="25">
        <f t="shared" si="3"/>
        <v>5.46</v>
      </c>
      <c r="N128" s="25">
        <f t="shared" si="4"/>
        <v>2.5895000000000001</v>
      </c>
      <c r="O128" s="26">
        <v>1.4</v>
      </c>
      <c r="P128" s="27">
        <f t="shared" si="5"/>
        <v>11269.3</v>
      </c>
    </row>
    <row r="129" spans="1:16">
      <c r="A129" s="18">
        <v>127</v>
      </c>
      <c r="B129" s="18" t="s">
        <v>18</v>
      </c>
      <c r="C129" s="18" t="s">
        <v>20</v>
      </c>
      <c r="D129" s="18">
        <v>83</v>
      </c>
      <c r="E129" s="19" t="s">
        <v>22</v>
      </c>
      <c r="F129" s="23">
        <v>171417600127</v>
      </c>
      <c r="G129" s="19">
        <v>8.41</v>
      </c>
      <c r="H129" s="19">
        <v>7.34</v>
      </c>
      <c r="I129" s="19">
        <v>7.88</v>
      </c>
      <c r="J129" s="24">
        <v>8.1300000000000008</v>
      </c>
      <c r="K129" s="24">
        <v>8.57</v>
      </c>
      <c r="L129" s="24">
        <v>9.19</v>
      </c>
      <c r="M129" s="25">
        <f t="shared" si="3"/>
        <v>5.516</v>
      </c>
      <c r="N129" s="25">
        <f t="shared" si="4"/>
        <v>2.5236000000000001</v>
      </c>
      <c r="O129" s="26">
        <v>1.4</v>
      </c>
      <c r="P129" s="27">
        <f t="shared" si="5"/>
        <v>11255.44</v>
      </c>
    </row>
    <row r="130" spans="1:16">
      <c r="A130" s="18">
        <v>128</v>
      </c>
      <c r="B130" s="18" t="s">
        <v>18</v>
      </c>
      <c r="C130" s="18" t="s">
        <v>20</v>
      </c>
      <c r="D130" s="18">
        <v>83</v>
      </c>
      <c r="E130" s="18" t="s">
        <v>22</v>
      </c>
      <c r="F130" s="23">
        <v>171939300024</v>
      </c>
      <c r="G130" s="19">
        <v>8.11</v>
      </c>
      <c r="H130" s="19">
        <v>8.2899999999999991</v>
      </c>
      <c r="I130" s="19">
        <v>8.1999999999999993</v>
      </c>
      <c r="J130" s="24">
        <v>7.6269499999999999</v>
      </c>
      <c r="K130" s="24">
        <v>7.25</v>
      </c>
      <c r="L130" s="24">
        <v>7.3666666666666671</v>
      </c>
      <c r="M130" s="25">
        <f t="shared" si="3"/>
        <v>5.7399999999999993</v>
      </c>
      <c r="N130" s="25">
        <f t="shared" si="4"/>
        <v>2.2350425</v>
      </c>
      <c r="O130" s="26">
        <v>1.4</v>
      </c>
      <c r="P130" s="27">
        <f t="shared" si="5"/>
        <v>11165.059499999998</v>
      </c>
    </row>
    <row r="131" spans="1:16">
      <c r="A131" s="18">
        <v>129</v>
      </c>
      <c r="B131" s="18" t="s">
        <v>18</v>
      </c>
      <c r="C131" s="18" t="s">
        <v>20</v>
      </c>
      <c r="D131" s="18">
        <v>83</v>
      </c>
      <c r="E131" s="19" t="s">
        <v>22</v>
      </c>
      <c r="F131" s="23">
        <v>173020800088</v>
      </c>
      <c r="G131" s="19">
        <v>7.97</v>
      </c>
      <c r="H131" s="19">
        <v>7.89</v>
      </c>
      <c r="I131" s="19">
        <v>7.93</v>
      </c>
      <c r="J131" s="24">
        <v>8.51</v>
      </c>
      <c r="K131" s="24">
        <v>7.7333333333333316</v>
      </c>
      <c r="L131" s="24">
        <v>7.166666666666667</v>
      </c>
      <c r="M131" s="25">
        <f t="shared" si="3"/>
        <v>5.5509999999999993</v>
      </c>
      <c r="N131" s="25">
        <f t="shared" si="4"/>
        <v>2.4194999999999998</v>
      </c>
      <c r="O131" s="26">
        <v>1.4</v>
      </c>
      <c r="P131" s="27">
        <f t="shared" si="5"/>
        <v>11158.699999999997</v>
      </c>
    </row>
    <row r="132" spans="1:16">
      <c r="A132" s="18">
        <v>130</v>
      </c>
      <c r="B132" s="18" t="s">
        <v>18</v>
      </c>
      <c r="C132" s="18" t="s">
        <v>20</v>
      </c>
      <c r="D132" s="18">
        <v>83</v>
      </c>
      <c r="E132" s="19" t="s">
        <v>22</v>
      </c>
      <c r="F132" s="23">
        <v>172047900008</v>
      </c>
      <c r="G132" s="19">
        <v>8.58</v>
      </c>
      <c r="H132" s="19">
        <v>7.93</v>
      </c>
      <c r="I132" s="19">
        <v>8.25</v>
      </c>
      <c r="J132" s="24">
        <v>7.0125000000000002</v>
      </c>
      <c r="K132" s="24">
        <v>7.5666666666666664</v>
      </c>
      <c r="L132" s="24">
        <v>7.5666666666666664</v>
      </c>
      <c r="M132" s="25">
        <f t="shared" ref="M132:M195" si="6">0.7*I132</f>
        <v>5.7749999999999995</v>
      </c>
      <c r="N132" s="25">
        <f t="shared" ref="N132:N195" si="7">(0.5*J132+0.4*K132+0.1*L132)*0.3</f>
        <v>2.1868750000000001</v>
      </c>
      <c r="O132" s="26">
        <v>1.4</v>
      </c>
      <c r="P132" s="27">
        <f t="shared" ref="P132:P195" si="8">(M132+N132)*O132*1000</f>
        <v>11146.624999999998</v>
      </c>
    </row>
    <row r="133" spans="1:16">
      <c r="A133" s="18">
        <v>131</v>
      </c>
      <c r="B133" s="18" t="s">
        <v>18</v>
      </c>
      <c r="C133" s="18" t="s">
        <v>20</v>
      </c>
      <c r="D133" s="18">
        <v>83</v>
      </c>
      <c r="E133" s="18" t="s">
        <v>22</v>
      </c>
      <c r="F133" s="23">
        <v>171939500371</v>
      </c>
      <c r="G133" s="19">
        <v>8.1999999999999993</v>
      </c>
      <c r="H133" s="19">
        <v>8.1999999999999993</v>
      </c>
      <c r="I133" s="19">
        <v>8.1999999999999993</v>
      </c>
      <c r="J133" s="24">
        <v>7.4142857142857137</v>
      </c>
      <c r="K133" s="24">
        <v>7.25</v>
      </c>
      <c r="L133" s="24">
        <v>7.6333333333333329</v>
      </c>
      <c r="M133" s="25">
        <f t="shared" si="6"/>
        <v>5.7399999999999993</v>
      </c>
      <c r="N133" s="25">
        <f t="shared" si="7"/>
        <v>2.2111428571428573</v>
      </c>
      <c r="O133" s="26">
        <v>1.4</v>
      </c>
      <c r="P133" s="27">
        <f t="shared" si="8"/>
        <v>11131.599999999999</v>
      </c>
    </row>
    <row r="134" spans="1:16">
      <c r="A134" s="18">
        <v>132</v>
      </c>
      <c r="B134" s="18" t="s">
        <v>18</v>
      </c>
      <c r="C134" s="18" t="s">
        <v>20</v>
      </c>
      <c r="D134" s="18">
        <v>83</v>
      </c>
      <c r="E134" s="19" t="s">
        <v>22</v>
      </c>
      <c r="F134" s="23">
        <v>170100300059</v>
      </c>
      <c r="G134" s="19">
        <v>8.84</v>
      </c>
      <c r="H134" s="19">
        <v>6.96</v>
      </c>
      <c r="I134" s="19">
        <v>7.9</v>
      </c>
      <c r="J134" s="24">
        <v>7.5860000000000003</v>
      </c>
      <c r="K134" s="24">
        <v>8.0659999999999989</v>
      </c>
      <c r="L134" s="24">
        <v>8.504999999999999</v>
      </c>
      <c r="M134" s="25">
        <f t="shared" si="6"/>
        <v>5.53</v>
      </c>
      <c r="N134" s="25">
        <f t="shared" si="7"/>
        <v>2.36097</v>
      </c>
      <c r="O134" s="26">
        <v>1.4</v>
      </c>
      <c r="P134" s="27">
        <f t="shared" si="8"/>
        <v>11047.357999999998</v>
      </c>
    </row>
    <row r="135" spans="1:16">
      <c r="A135" s="18">
        <v>133</v>
      </c>
      <c r="B135" s="18" t="s">
        <v>18</v>
      </c>
      <c r="C135" s="18" t="s">
        <v>20</v>
      </c>
      <c r="D135" s="18">
        <v>83</v>
      </c>
      <c r="E135" s="19" t="s">
        <v>22</v>
      </c>
      <c r="F135" s="23">
        <v>171937900441</v>
      </c>
      <c r="G135" s="19">
        <v>8.4600000000000009</v>
      </c>
      <c r="H135" s="19">
        <v>7.69</v>
      </c>
      <c r="I135" s="19">
        <v>8.07</v>
      </c>
      <c r="J135" s="24">
        <v>7.721425</v>
      </c>
      <c r="K135" s="24">
        <v>7.1333333333333329</v>
      </c>
      <c r="L135" s="24">
        <v>7.5</v>
      </c>
      <c r="M135" s="25">
        <f t="shared" si="6"/>
        <v>5.649</v>
      </c>
      <c r="N135" s="25">
        <f t="shared" si="7"/>
        <v>2.2392137499999998</v>
      </c>
      <c r="O135" s="26">
        <v>1.4</v>
      </c>
      <c r="P135" s="27">
        <f t="shared" si="8"/>
        <v>11043.499250000001</v>
      </c>
    </row>
    <row r="136" spans="1:16">
      <c r="A136" s="18">
        <v>134</v>
      </c>
      <c r="B136" s="18" t="s">
        <v>18</v>
      </c>
      <c r="C136" s="18" t="s">
        <v>20</v>
      </c>
      <c r="D136" s="18">
        <v>83</v>
      </c>
      <c r="E136" s="18" t="s">
        <v>22</v>
      </c>
      <c r="F136" s="23">
        <v>171939400315</v>
      </c>
      <c r="G136" s="19">
        <v>8.24</v>
      </c>
      <c r="H136" s="19">
        <v>7.68</v>
      </c>
      <c r="I136" s="19">
        <v>7.96</v>
      </c>
      <c r="J136" s="24">
        <v>7.3666666666666671</v>
      </c>
      <c r="K136" s="24">
        <v>8.1</v>
      </c>
      <c r="L136" s="24">
        <v>7.333333333333333</v>
      </c>
      <c r="M136" s="25">
        <f t="shared" si="6"/>
        <v>5.5720000000000001</v>
      </c>
      <c r="N136" s="25">
        <f t="shared" si="7"/>
        <v>2.2970000000000002</v>
      </c>
      <c r="O136" s="26">
        <v>1.4</v>
      </c>
      <c r="P136" s="27">
        <f t="shared" si="8"/>
        <v>11016.599999999999</v>
      </c>
    </row>
    <row r="137" spans="1:16">
      <c r="A137" s="18">
        <v>135</v>
      </c>
      <c r="B137" s="18" t="s">
        <v>18</v>
      </c>
      <c r="C137" s="18" t="s">
        <v>20</v>
      </c>
      <c r="D137" s="18">
        <v>83</v>
      </c>
      <c r="E137" s="19" t="s">
        <v>22</v>
      </c>
      <c r="F137" s="23">
        <v>173123700169</v>
      </c>
      <c r="G137" s="19">
        <v>8.76</v>
      </c>
      <c r="H137" s="19">
        <v>7</v>
      </c>
      <c r="I137" s="19">
        <v>7.88</v>
      </c>
      <c r="J137" s="24">
        <v>7.097142857142857</v>
      </c>
      <c r="K137" s="24">
        <v>8.36</v>
      </c>
      <c r="L137" s="24">
        <v>8.6666666666666661</v>
      </c>
      <c r="M137" s="25">
        <f t="shared" si="6"/>
        <v>5.516</v>
      </c>
      <c r="N137" s="25">
        <f t="shared" si="7"/>
        <v>2.3277714285714284</v>
      </c>
      <c r="O137" s="26">
        <v>1.4</v>
      </c>
      <c r="P137" s="27">
        <f t="shared" si="8"/>
        <v>10981.28</v>
      </c>
    </row>
    <row r="138" spans="1:16">
      <c r="A138" s="18">
        <v>136</v>
      </c>
      <c r="B138" s="18" t="s">
        <v>18</v>
      </c>
      <c r="C138" s="18" t="s">
        <v>20</v>
      </c>
      <c r="D138" s="18">
        <v>83</v>
      </c>
      <c r="E138" s="19" t="s">
        <v>22</v>
      </c>
      <c r="F138" s="23">
        <v>171216100047</v>
      </c>
      <c r="G138" s="19">
        <v>8.15</v>
      </c>
      <c r="H138" s="19">
        <v>7.64</v>
      </c>
      <c r="I138" s="19">
        <v>7.9</v>
      </c>
      <c r="J138" s="24">
        <v>7.6741000000000001</v>
      </c>
      <c r="K138" s="24">
        <v>7.8428400000000007</v>
      </c>
      <c r="L138" s="24">
        <v>7.2333333333333343</v>
      </c>
      <c r="M138" s="25">
        <f t="shared" si="6"/>
        <v>5.53</v>
      </c>
      <c r="N138" s="25">
        <f t="shared" si="7"/>
        <v>2.3092558000000003</v>
      </c>
      <c r="O138" s="26">
        <v>1.4</v>
      </c>
      <c r="P138" s="27">
        <f t="shared" si="8"/>
        <v>10974.958119999999</v>
      </c>
    </row>
    <row r="139" spans="1:16">
      <c r="A139" s="18">
        <v>137</v>
      </c>
      <c r="B139" s="18" t="s">
        <v>18</v>
      </c>
      <c r="C139" s="18" t="s">
        <v>20</v>
      </c>
      <c r="D139" s="18">
        <v>83</v>
      </c>
      <c r="E139" s="18" t="s">
        <v>22</v>
      </c>
      <c r="F139" s="23">
        <v>171114200111</v>
      </c>
      <c r="G139" s="19">
        <v>8.9600000000000009</v>
      </c>
      <c r="H139" s="19">
        <v>6.9</v>
      </c>
      <c r="I139" s="19">
        <v>7.93</v>
      </c>
      <c r="J139" s="24">
        <v>7.7874999999999996</v>
      </c>
      <c r="K139" s="24">
        <v>7.2020000000000008</v>
      </c>
      <c r="L139" s="24">
        <v>8.2766666666666655</v>
      </c>
      <c r="M139" s="25">
        <f t="shared" si="6"/>
        <v>5.5509999999999993</v>
      </c>
      <c r="N139" s="25">
        <f t="shared" si="7"/>
        <v>2.2806649999999999</v>
      </c>
      <c r="O139" s="26">
        <v>1.4</v>
      </c>
      <c r="P139" s="27">
        <f t="shared" si="8"/>
        <v>10964.330999999998</v>
      </c>
    </row>
    <row r="140" spans="1:16">
      <c r="A140" s="18">
        <v>138</v>
      </c>
      <c r="B140" s="18" t="s">
        <v>18</v>
      </c>
      <c r="C140" s="18" t="s">
        <v>20</v>
      </c>
      <c r="D140" s="18">
        <v>83</v>
      </c>
      <c r="E140" s="19" t="s">
        <v>22</v>
      </c>
      <c r="F140" s="23">
        <v>172629700030</v>
      </c>
      <c r="G140" s="19">
        <v>8.85</v>
      </c>
      <c r="H140" s="19">
        <v>6.59</v>
      </c>
      <c r="I140" s="19">
        <v>7.72</v>
      </c>
      <c r="J140" s="24">
        <v>7.1400000000000006</v>
      </c>
      <c r="K140" s="24">
        <v>8.9666666666666668</v>
      </c>
      <c r="L140" s="24">
        <v>9.2000000000000011</v>
      </c>
      <c r="M140" s="25">
        <f t="shared" si="6"/>
        <v>5.4039999999999999</v>
      </c>
      <c r="N140" s="25">
        <f t="shared" si="7"/>
        <v>2.4230000000000005</v>
      </c>
      <c r="O140" s="26">
        <v>1.4</v>
      </c>
      <c r="P140" s="27">
        <f t="shared" si="8"/>
        <v>10957.8</v>
      </c>
    </row>
    <row r="141" spans="1:16">
      <c r="A141" s="18">
        <v>139</v>
      </c>
      <c r="B141" s="18" t="s">
        <v>18</v>
      </c>
      <c r="C141" s="18" t="s">
        <v>20</v>
      </c>
      <c r="D141" s="18">
        <v>83</v>
      </c>
      <c r="E141" s="19" t="s">
        <v>22</v>
      </c>
      <c r="F141" s="23">
        <v>172034800049</v>
      </c>
      <c r="G141" s="19">
        <v>8.6</v>
      </c>
      <c r="H141" s="19">
        <v>6.78</v>
      </c>
      <c r="I141" s="19">
        <v>7.69</v>
      </c>
      <c r="J141" s="24">
        <v>8.3562499999999993</v>
      </c>
      <c r="K141" s="24">
        <v>7.8316666666666661</v>
      </c>
      <c r="L141" s="24">
        <v>7.833333333333333</v>
      </c>
      <c r="M141" s="25">
        <f t="shared" si="6"/>
        <v>5.383</v>
      </c>
      <c r="N141" s="25">
        <f t="shared" si="7"/>
        <v>2.4282374999999998</v>
      </c>
      <c r="O141" s="26">
        <v>1.4</v>
      </c>
      <c r="P141" s="27">
        <f t="shared" si="8"/>
        <v>10935.732499999998</v>
      </c>
    </row>
    <row r="142" spans="1:16">
      <c r="A142" s="18">
        <v>140</v>
      </c>
      <c r="B142" s="18" t="s">
        <v>18</v>
      </c>
      <c r="C142" s="18" t="s">
        <v>20</v>
      </c>
      <c r="D142" s="18">
        <v>83</v>
      </c>
      <c r="E142" s="18" t="s">
        <v>22</v>
      </c>
      <c r="F142" s="23">
        <v>171011600062</v>
      </c>
      <c r="G142" s="19">
        <v>7.97</v>
      </c>
      <c r="H142" s="19">
        <v>7.84</v>
      </c>
      <c r="I142" s="19">
        <v>7.91</v>
      </c>
      <c r="J142" s="24">
        <v>7.1625714285714279</v>
      </c>
      <c r="K142" s="24">
        <v>8.0833333333333339</v>
      </c>
      <c r="L142" s="24">
        <v>7.4700000000000006</v>
      </c>
      <c r="M142" s="25">
        <f t="shared" si="6"/>
        <v>5.5369999999999999</v>
      </c>
      <c r="N142" s="25">
        <f t="shared" si="7"/>
        <v>2.2684857142857142</v>
      </c>
      <c r="O142" s="26">
        <v>1.4</v>
      </c>
      <c r="P142" s="27">
        <f t="shared" si="8"/>
        <v>10927.679999999998</v>
      </c>
    </row>
    <row r="143" spans="1:16">
      <c r="A143" s="18">
        <v>141</v>
      </c>
      <c r="B143" s="18" t="s">
        <v>18</v>
      </c>
      <c r="C143" s="18" t="s">
        <v>20</v>
      </c>
      <c r="D143" s="18">
        <v>83</v>
      </c>
      <c r="E143" s="19" t="s">
        <v>22</v>
      </c>
      <c r="F143" s="23">
        <v>173625000205</v>
      </c>
      <c r="G143" s="19">
        <v>7.98</v>
      </c>
      <c r="H143" s="19">
        <v>7.93</v>
      </c>
      <c r="I143" s="19">
        <v>7.96</v>
      </c>
      <c r="J143" s="24">
        <v>7.7324999999999999</v>
      </c>
      <c r="K143" s="24">
        <v>7.1</v>
      </c>
      <c r="L143" s="24">
        <v>6.5666666666666673</v>
      </c>
      <c r="M143" s="25">
        <f t="shared" si="6"/>
        <v>5.5720000000000001</v>
      </c>
      <c r="N143" s="25">
        <f t="shared" si="7"/>
        <v>2.2088749999999999</v>
      </c>
      <c r="O143" s="26">
        <v>1.4</v>
      </c>
      <c r="P143" s="27">
        <f t="shared" si="8"/>
        <v>10893.224999999999</v>
      </c>
    </row>
    <row r="144" spans="1:16">
      <c r="A144" s="18">
        <v>142</v>
      </c>
      <c r="B144" s="18" t="s">
        <v>18</v>
      </c>
      <c r="C144" s="18" t="s">
        <v>20</v>
      </c>
      <c r="D144" s="18">
        <v>83</v>
      </c>
      <c r="E144" s="19" t="s">
        <v>22</v>
      </c>
      <c r="F144" s="23">
        <v>171939700302</v>
      </c>
      <c r="G144" s="19">
        <v>8.17</v>
      </c>
      <c r="H144" s="19">
        <v>8.2100000000000009</v>
      </c>
      <c r="I144" s="19">
        <v>8.19</v>
      </c>
      <c r="J144" s="24">
        <v>6.9121428571428565</v>
      </c>
      <c r="K144" s="24">
        <v>6.5999999999999988</v>
      </c>
      <c r="L144" s="24">
        <v>7.3</v>
      </c>
      <c r="M144" s="25">
        <f t="shared" si="6"/>
        <v>5.7329999999999997</v>
      </c>
      <c r="N144" s="25">
        <f t="shared" si="7"/>
        <v>2.0478214285714285</v>
      </c>
      <c r="O144" s="26">
        <v>1.4</v>
      </c>
      <c r="P144" s="27">
        <f t="shared" si="8"/>
        <v>10893.149999999998</v>
      </c>
    </row>
    <row r="145" spans="1:16">
      <c r="A145" s="18">
        <v>143</v>
      </c>
      <c r="B145" s="18" t="s">
        <v>18</v>
      </c>
      <c r="C145" s="18" t="s">
        <v>20</v>
      </c>
      <c r="D145" s="18">
        <v>83</v>
      </c>
      <c r="E145" s="18" t="s">
        <v>22</v>
      </c>
      <c r="F145" s="23">
        <v>172629600129</v>
      </c>
      <c r="G145" s="19">
        <v>7.86</v>
      </c>
      <c r="H145" s="19">
        <v>7.82</v>
      </c>
      <c r="I145" s="19">
        <v>7.84</v>
      </c>
      <c r="J145" s="24">
        <v>6.6083333333333334</v>
      </c>
      <c r="K145" s="24">
        <v>8.9333333333333336</v>
      </c>
      <c r="L145" s="24">
        <v>7.6499999999999986</v>
      </c>
      <c r="M145" s="25">
        <f t="shared" si="6"/>
        <v>5.4879999999999995</v>
      </c>
      <c r="N145" s="25">
        <f t="shared" si="7"/>
        <v>2.2927499999999998</v>
      </c>
      <c r="O145" s="26">
        <v>1.4</v>
      </c>
      <c r="P145" s="27">
        <f t="shared" si="8"/>
        <v>10893.05</v>
      </c>
    </row>
    <row r="146" spans="1:16">
      <c r="A146" s="18">
        <v>144</v>
      </c>
      <c r="B146" s="18" t="s">
        <v>18</v>
      </c>
      <c r="C146" s="18" t="s">
        <v>20</v>
      </c>
      <c r="D146" s="18">
        <v>83</v>
      </c>
      <c r="E146" s="19" t="s">
        <v>22</v>
      </c>
      <c r="F146" s="23">
        <v>170302600028</v>
      </c>
      <c r="G146" s="19">
        <v>8.8000000000000007</v>
      </c>
      <c r="H146" s="19">
        <v>7.25</v>
      </c>
      <c r="I146" s="19">
        <v>8.02</v>
      </c>
      <c r="J146" s="24">
        <v>7.5</v>
      </c>
      <c r="K146" s="24">
        <v>6.6333333333333329</v>
      </c>
      <c r="L146" s="24">
        <v>7.8666666666666671</v>
      </c>
      <c r="M146" s="25">
        <f t="shared" si="6"/>
        <v>5.613999999999999</v>
      </c>
      <c r="N146" s="25">
        <f t="shared" si="7"/>
        <v>2.157</v>
      </c>
      <c r="O146" s="26">
        <v>1.4</v>
      </c>
      <c r="P146" s="27">
        <f t="shared" si="8"/>
        <v>10879.399999999998</v>
      </c>
    </row>
    <row r="147" spans="1:16">
      <c r="A147" s="18">
        <v>145</v>
      </c>
      <c r="B147" s="18" t="s">
        <v>18</v>
      </c>
      <c r="C147" s="18" t="s">
        <v>20</v>
      </c>
      <c r="D147" s="18">
        <v>83</v>
      </c>
      <c r="E147" s="19" t="s">
        <v>22</v>
      </c>
      <c r="F147" s="23">
        <v>171937900385</v>
      </c>
      <c r="G147" s="19">
        <v>8.32</v>
      </c>
      <c r="H147" s="19">
        <v>7.75</v>
      </c>
      <c r="I147" s="19">
        <v>8.0299999999999994</v>
      </c>
      <c r="J147" s="24">
        <v>7.1714285714285717</v>
      </c>
      <c r="K147" s="24">
        <v>6.8999999999999995</v>
      </c>
      <c r="L147" s="24">
        <v>7.2333333333333334</v>
      </c>
      <c r="M147" s="25">
        <f t="shared" si="6"/>
        <v>5.6209999999999996</v>
      </c>
      <c r="N147" s="25">
        <f t="shared" si="7"/>
        <v>2.1207142857142856</v>
      </c>
      <c r="O147" s="26">
        <v>1.4</v>
      </c>
      <c r="P147" s="27">
        <f t="shared" si="8"/>
        <v>10838.399999999998</v>
      </c>
    </row>
    <row r="148" spans="1:16">
      <c r="A148" s="18">
        <v>146</v>
      </c>
      <c r="B148" s="18" t="s">
        <v>18</v>
      </c>
      <c r="C148" s="18" t="s">
        <v>20</v>
      </c>
      <c r="D148" s="18">
        <v>83</v>
      </c>
      <c r="E148" s="18" t="s">
        <v>22</v>
      </c>
      <c r="F148" s="23">
        <v>172133900092</v>
      </c>
      <c r="G148" s="19">
        <v>7.88</v>
      </c>
      <c r="H148" s="19">
        <v>7.49</v>
      </c>
      <c r="I148" s="19">
        <v>7.68</v>
      </c>
      <c r="J148" s="24">
        <v>7.6875</v>
      </c>
      <c r="K148" s="24">
        <v>8.0425000000000004</v>
      </c>
      <c r="L148" s="24">
        <v>7.8833333333333329</v>
      </c>
      <c r="M148" s="25">
        <f t="shared" si="6"/>
        <v>5.3759999999999994</v>
      </c>
      <c r="N148" s="25">
        <f t="shared" si="7"/>
        <v>2.3547250000000002</v>
      </c>
      <c r="O148" s="26">
        <v>1.4</v>
      </c>
      <c r="P148" s="27">
        <f t="shared" si="8"/>
        <v>10823.014999999998</v>
      </c>
    </row>
    <row r="149" spans="1:16">
      <c r="A149" s="18">
        <v>147</v>
      </c>
      <c r="B149" s="18" t="s">
        <v>18</v>
      </c>
      <c r="C149" s="18" t="s">
        <v>20</v>
      </c>
      <c r="D149" s="18">
        <v>83</v>
      </c>
      <c r="E149" s="19" t="s">
        <v>22</v>
      </c>
      <c r="F149" s="23">
        <v>170100200220</v>
      </c>
      <c r="G149" s="19">
        <v>8.09</v>
      </c>
      <c r="H149" s="19">
        <v>8.36</v>
      </c>
      <c r="I149" s="19">
        <v>8.2200000000000006</v>
      </c>
      <c r="J149" s="24">
        <v>6.17</v>
      </c>
      <c r="K149" s="24">
        <v>7</v>
      </c>
      <c r="L149" s="24">
        <v>7.0333333333333341</v>
      </c>
      <c r="M149" s="25">
        <f t="shared" si="6"/>
        <v>5.7540000000000004</v>
      </c>
      <c r="N149" s="25">
        <f t="shared" si="7"/>
        <v>1.9764999999999997</v>
      </c>
      <c r="O149" s="26">
        <v>1.4</v>
      </c>
      <c r="P149" s="27">
        <f t="shared" si="8"/>
        <v>10822.699999999999</v>
      </c>
    </row>
    <row r="150" spans="1:16">
      <c r="A150" s="18">
        <v>148</v>
      </c>
      <c r="B150" s="18" t="s">
        <v>18</v>
      </c>
      <c r="C150" s="18" t="s">
        <v>20</v>
      </c>
      <c r="D150" s="18">
        <v>83</v>
      </c>
      <c r="E150" s="19" t="s">
        <v>22</v>
      </c>
      <c r="F150" s="23">
        <v>171939400225</v>
      </c>
      <c r="G150" s="19">
        <v>8.0299999999999994</v>
      </c>
      <c r="H150" s="19">
        <v>8.1999999999999993</v>
      </c>
      <c r="I150" s="19">
        <v>8.11</v>
      </c>
      <c r="J150" s="24">
        <v>6.9438714285714287</v>
      </c>
      <c r="K150" s="24">
        <v>6.5333333333333341</v>
      </c>
      <c r="L150" s="24">
        <v>7.2333333333333343</v>
      </c>
      <c r="M150" s="25">
        <f t="shared" si="6"/>
        <v>5.6769999999999996</v>
      </c>
      <c r="N150" s="25">
        <f t="shared" si="7"/>
        <v>2.0425807142857146</v>
      </c>
      <c r="O150" s="26">
        <v>1.4</v>
      </c>
      <c r="P150" s="27">
        <f t="shared" si="8"/>
        <v>10807.412999999999</v>
      </c>
    </row>
    <row r="151" spans="1:16">
      <c r="A151" s="18">
        <v>149</v>
      </c>
      <c r="B151" s="18" t="s">
        <v>18</v>
      </c>
      <c r="C151" s="18" t="s">
        <v>20</v>
      </c>
      <c r="D151" s="18">
        <v>83</v>
      </c>
      <c r="E151" s="18" t="s">
        <v>22</v>
      </c>
      <c r="F151" s="23">
        <v>171113000005</v>
      </c>
      <c r="G151" s="19">
        <v>8.3800000000000008</v>
      </c>
      <c r="H151" s="19">
        <v>7.41</v>
      </c>
      <c r="I151" s="19">
        <v>7.89</v>
      </c>
      <c r="J151" s="24">
        <v>7.33</v>
      </c>
      <c r="K151" s="24">
        <v>7.3</v>
      </c>
      <c r="L151" s="24">
        <v>7.3666666666666671</v>
      </c>
      <c r="M151" s="25">
        <f t="shared" si="6"/>
        <v>5.5229999999999997</v>
      </c>
      <c r="N151" s="25">
        <f t="shared" si="7"/>
        <v>2.1964999999999999</v>
      </c>
      <c r="O151" s="26">
        <v>1.4</v>
      </c>
      <c r="P151" s="27">
        <f t="shared" si="8"/>
        <v>10807.3</v>
      </c>
    </row>
    <row r="152" spans="1:16">
      <c r="A152" s="18">
        <v>150</v>
      </c>
      <c r="B152" s="18" t="s">
        <v>18</v>
      </c>
      <c r="C152" s="18" t="s">
        <v>20</v>
      </c>
      <c r="D152" s="18">
        <v>83</v>
      </c>
      <c r="E152" s="19" t="s">
        <v>22</v>
      </c>
      <c r="F152" s="23">
        <v>171935700164</v>
      </c>
      <c r="G152" s="19">
        <v>8.4</v>
      </c>
      <c r="H152" s="19">
        <v>7.49</v>
      </c>
      <c r="I152" s="19">
        <v>7.94</v>
      </c>
      <c r="J152" s="24">
        <v>6.6571428571428575</v>
      </c>
      <c r="K152" s="24">
        <v>7.833333333333333</v>
      </c>
      <c r="L152" s="24">
        <v>7.3</v>
      </c>
      <c r="M152" s="25">
        <f t="shared" si="6"/>
        <v>5.5579999999999998</v>
      </c>
      <c r="N152" s="25">
        <f t="shared" si="7"/>
        <v>2.1575714285714285</v>
      </c>
      <c r="O152" s="26">
        <v>1.4</v>
      </c>
      <c r="P152" s="27">
        <f t="shared" si="8"/>
        <v>10801.799999999997</v>
      </c>
    </row>
    <row r="153" spans="1:16">
      <c r="A153" s="18">
        <v>151</v>
      </c>
      <c r="B153" s="18" t="s">
        <v>18</v>
      </c>
      <c r="C153" s="18" t="s">
        <v>20</v>
      </c>
      <c r="D153" s="18">
        <v>83</v>
      </c>
      <c r="E153" s="19" t="s">
        <v>22</v>
      </c>
      <c r="F153" s="23">
        <v>171937900268</v>
      </c>
      <c r="G153" s="19">
        <v>8.39</v>
      </c>
      <c r="H153" s="19">
        <v>7.66</v>
      </c>
      <c r="I153" s="19">
        <v>8.02</v>
      </c>
      <c r="J153" s="24">
        <v>6.7999999999999989</v>
      </c>
      <c r="K153" s="24">
        <v>7.2666666666666657</v>
      </c>
      <c r="L153" s="24">
        <v>6.9666666666666659</v>
      </c>
      <c r="M153" s="25">
        <f t="shared" si="6"/>
        <v>5.613999999999999</v>
      </c>
      <c r="N153" s="25">
        <f t="shared" si="7"/>
        <v>2.1009999999999995</v>
      </c>
      <c r="O153" s="26">
        <v>1.4</v>
      </c>
      <c r="P153" s="27">
        <f t="shared" si="8"/>
        <v>10800.999999999996</v>
      </c>
    </row>
    <row r="154" spans="1:16">
      <c r="A154" s="18">
        <v>152</v>
      </c>
      <c r="B154" s="18" t="s">
        <v>18</v>
      </c>
      <c r="C154" s="18" t="s">
        <v>20</v>
      </c>
      <c r="D154" s="18">
        <v>83</v>
      </c>
      <c r="E154" s="18" t="s">
        <v>22</v>
      </c>
      <c r="F154" s="23">
        <v>172629600218</v>
      </c>
      <c r="G154" s="19">
        <v>7.6</v>
      </c>
      <c r="H154" s="19">
        <v>8.5299999999999994</v>
      </c>
      <c r="I154" s="19">
        <v>8.07</v>
      </c>
      <c r="J154" s="24">
        <v>6.7175000000000002</v>
      </c>
      <c r="K154" s="24">
        <v>7.080000000000001</v>
      </c>
      <c r="L154" s="24">
        <v>6.833333333333333</v>
      </c>
      <c r="M154" s="25">
        <f t="shared" si="6"/>
        <v>5.649</v>
      </c>
      <c r="N154" s="25">
        <f t="shared" si="7"/>
        <v>2.0622250000000002</v>
      </c>
      <c r="O154" s="26">
        <v>1.4</v>
      </c>
      <c r="P154" s="27">
        <f t="shared" si="8"/>
        <v>10795.715</v>
      </c>
    </row>
    <row r="155" spans="1:16">
      <c r="A155" s="18">
        <v>153</v>
      </c>
      <c r="B155" s="18" t="s">
        <v>18</v>
      </c>
      <c r="C155" s="18" t="s">
        <v>20</v>
      </c>
      <c r="D155" s="18">
        <v>83</v>
      </c>
      <c r="E155" s="19" t="s">
        <v>22</v>
      </c>
      <c r="F155" s="23">
        <v>172829000032</v>
      </c>
      <c r="G155" s="19">
        <v>7.65</v>
      </c>
      <c r="H155" s="19">
        <v>7.38</v>
      </c>
      <c r="I155" s="19">
        <v>7.51</v>
      </c>
      <c r="J155" s="24">
        <v>8.7200000000000006</v>
      </c>
      <c r="K155" s="24">
        <v>7.9666666666666659</v>
      </c>
      <c r="L155" s="24">
        <v>6.3250000000000002</v>
      </c>
      <c r="M155" s="25">
        <f t="shared" si="6"/>
        <v>5.2569999999999997</v>
      </c>
      <c r="N155" s="25">
        <f t="shared" si="7"/>
        <v>2.4537499999999999</v>
      </c>
      <c r="O155" s="26">
        <v>1.4</v>
      </c>
      <c r="P155" s="27">
        <f t="shared" si="8"/>
        <v>10795.049999999997</v>
      </c>
    </row>
    <row r="156" spans="1:16">
      <c r="A156" s="18">
        <v>154</v>
      </c>
      <c r="B156" s="18" t="s">
        <v>18</v>
      </c>
      <c r="C156" s="18" t="s">
        <v>20</v>
      </c>
      <c r="D156" s="18">
        <v>83</v>
      </c>
      <c r="E156" s="19" t="s">
        <v>22</v>
      </c>
      <c r="F156" s="23">
        <v>170101200066</v>
      </c>
      <c r="G156" s="19">
        <v>8.85</v>
      </c>
      <c r="H156" s="19">
        <v>6.63</v>
      </c>
      <c r="I156" s="19">
        <v>7.74</v>
      </c>
      <c r="J156" s="24">
        <v>7.32125</v>
      </c>
      <c r="K156" s="24">
        <v>7.5</v>
      </c>
      <c r="L156" s="24">
        <v>9.6</v>
      </c>
      <c r="M156" s="25">
        <f t="shared" si="6"/>
        <v>5.4180000000000001</v>
      </c>
      <c r="N156" s="25">
        <f t="shared" si="7"/>
        <v>2.2861874999999996</v>
      </c>
      <c r="O156" s="26">
        <v>1.4</v>
      </c>
      <c r="P156" s="27">
        <f t="shared" si="8"/>
        <v>10785.862499999999</v>
      </c>
    </row>
    <row r="157" spans="1:16">
      <c r="A157" s="18">
        <v>155</v>
      </c>
      <c r="B157" s="18" t="s">
        <v>18</v>
      </c>
      <c r="C157" s="18" t="s">
        <v>20</v>
      </c>
      <c r="D157" s="18">
        <v>83</v>
      </c>
      <c r="E157" s="18" t="s">
        <v>22</v>
      </c>
      <c r="F157" s="23">
        <v>171317300028</v>
      </c>
      <c r="G157" s="19">
        <v>8.42</v>
      </c>
      <c r="H157" s="19">
        <v>6.81</v>
      </c>
      <c r="I157" s="19">
        <v>7.62</v>
      </c>
      <c r="J157" s="24">
        <v>7.9475000000000007</v>
      </c>
      <c r="K157" s="24">
        <v>7.8</v>
      </c>
      <c r="L157" s="24">
        <v>7.25</v>
      </c>
      <c r="M157" s="25">
        <f t="shared" si="6"/>
        <v>5.3339999999999996</v>
      </c>
      <c r="N157" s="25">
        <f t="shared" si="7"/>
        <v>2.3456249999999996</v>
      </c>
      <c r="O157" s="26">
        <v>1.4</v>
      </c>
      <c r="P157" s="27">
        <f t="shared" si="8"/>
        <v>10751.474999999999</v>
      </c>
    </row>
    <row r="158" spans="1:16">
      <c r="A158" s="18">
        <v>156</v>
      </c>
      <c r="B158" s="18" t="s">
        <v>18</v>
      </c>
      <c r="C158" s="18" t="s">
        <v>20</v>
      </c>
      <c r="D158" s="18">
        <v>83</v>
      </c>
      <c r="E158" s="19" t="s">
        <v>22</v>
      </c>
      <c r="F158" s="23">
        <v>170708000112</v>
      </c>
      <c r="G158" s="19">
        <v>7.94</v>
      </c>
      <c r="H158" s="19">
        <v>7.99</v>
      </c>
      <c r="I158" s="19">
        <v>7.96</v>
      </c>
      <c r="J158" s="24">
        <v>6.6960000000000006</v>
      </c>
      <c r="K158" s="24">
        <v>6.9333333333333336</v>
      </c>
      <c r="L158" s="24">
        <v>8.2000000000000011</v>
      </c>
      <c r="M158" s="25">
        <f t="shared" si="6"/>
        <v>5.5720000000000001</v>
      </c>
      <c r="N158" s="25">
        <f t="shared" si="7"/>
        <v>2.0824000000000003</v>
      </c>
      <c r="O158" s="26">
        <v>1.4</v>
      </c>
      <c r="P158" s="27">
        <f t="shared" si="8"/>
        <v>10716.16</v>
      </c>
    </row>
    <row r="159" spans="1:16">
      <c r="A159" s="18">
        <v>157</v>
      </c>
      <c r="B159" s="18" t="s">
        <v>18</v>
      </c>
      <c r="C159" s="18" t="s">
        <v>20</v>
      </c>
      <c r="D159" s="18">
        <v>83</v>
      </c>
      <c r="E159" s="19" t="s">
        <v>22</v>
      </c>
      <c r="F159" s="23">
        <v>170101200068</v>
      </c>
      <c r="G159" s="19">
        <v>7.65</v>
      </c>
      <c r="H159" s="19">
        <v>8.32</v>
      </c>
      <c r="I159" s="19">
        <v>7.99</v>
      </c>
      <c r="J159" s="24">
        <v>7.4362499999999994</v>
      </c>
      <c r="K159" s="24">
        <v>6.2</v>
      </c>
      <c r="L159" s="24">
        <v>6.2</v>
      </c>
      <c r="M159" s="25">
        <f t="shared" si="6"/>
        <v>5.593</v>
      </c>
      <c r="N159" s="25">
        <f t="shared" si="7"/>
        <v>2.0454374999999998</v>
      </c>
      <c r="O159" s="26">
        <v>1.4</v>
      </c>
      <c r="P159" s="27">
        <f t="shared" si="8"/>
        <v>10693.8125</v>
      </c>
    </row>
    <row r="160" spans="1:16">
      <c r="A160" s="18">
        <v>158</v>
      </c>
      <c r="B160" s="18" t="s">
        <v>18</v>
      </c>
      <c r="C160" s="18" t="s">
        <v>20</v>
      </c>
      <c r="D160" s="18">
        <v>83</v>
      </c>
      <c r="E160" s="18" t="s">
        <v>22</v>
      </c>
      <c r="F160" s="23">
        <v>171011600146</v>
      </c>
      <c r="G160" s="19">
        <v>8.2200000000000006</v>
      </c>
      <c r="H160" s="19">
        <v>7.3</v>
      </c>
      <c r="I160" s="19">
        <v>7.76</v>
      </c>
      <c r="J160" s="24">
        <v>7.6675000000000004</v>
      </c>
      <c r="K160" s="24">
        <v>6.8666666666666671</v>
      </c>
      <c r="L160" s="24">
        <v>7.3</v>
      </c>
      <c r="M160" s="25">
        <f t="shared" si="6"/>
        <v>5.4319999999999995</v>
      </c>
      <c r="N160" s="25">
        <f t="shared" si="7"/>
        <v>2.1931249999999998</v>
      </c>
      <c r="O160" s="26">
        <v>1.4</v>
      </c>
      <c r="P160" s="27">
        <f t="shared" si="8"/>
        <v>10675.174999999997</v>
      </c>
    </row>
    <row r="161" spans="1:16">
      <c r="A161" s="18">
        <v>159</v>
      </c>
      <c r="B161" s="18" t="s">
        <v>18</v>
      </c>
      <c r="C161" s="18" t="s">
        <v>20</v>
      </c>
      <c r="D161" s="18">
        <v>83</v>
      </c>
      <c r="E161" s="19" t="s">
        <v>22</v>
      </c>
      <c r="F161" s="23">
        <v>171113000019</v>
      </c>
      <c r="G161" s="19">
        <v>8.1300000000000008</v>
      </c>
      <c r="H161" s="19">
        <v>7.41</v>
      </c>
      <c r="I161" s="19">
        <v>7.77</v>
      </c>
      <c r="J161" s="24">
        <v>7.4416666666666664</v>
      </c>
      <c r="K161" s="24">
        <v>6.8</v>
      </c>
      <c r="L161" s="24">
        <v>8.36</v>
      </c>
      <c r="M161" s="25">
        <f t="shared" si="6"/>
        <v>5.4389999999999992</v>
      </c>
      <c r="N161" s="25">
        <f t="shared" si="7"/>
        <v>2.1830500000000002</v>
      </c>
      <c r="O161" s="26">
        <v>1.4</v>
      </c>
      <c r="P161" s="27">
        <f t="shared" si="8"/>
        <v>10670.869999999999</v>
      </c>
    </row>
    <row r="162" spans="1:16">
      <c r="A162" s="18">
        <v>160</v>
      </c>
      <c r="B162" s="18" t="s">
        <v>18</v>
      </c>
      <c r="C162" s="18" t="s">
        <v>20</v>
      </c>
      <c r="D162" s="18">
        <v>83</v>
      </c>
      <c r="E162" s="19" t="s">
        <v>22</v>
      </c>
      <c r="F162" s="23">
        <v>171011600139</v>
      </c>
      <c r="G162" s="19">
        <v>8.56</v>
      </c>
      <c r="H162" s="19">
        <v>7.02</v>
      </c>
      <c r="I162" s="19">
        <v>7.79</v>
      </c>
      <c r="J162" s="24">
        <v>7.0699999999999994</v>
      </c>
      <c r="K162" s="24">
        <v>7.1333333333333329</v>
      </c>
      <c r="L162" s="24">
        <v>7.7666666666666666</v>
      </c>
      <c r="M162" s="25">
        <f t="shared" si="6"/>
        <v>5.4529999999999994</v>
      </c>
      <c r="N162" s="25">
        <f t="shared" si="7"/>
        <v>2.1494999999999997</v>
      </c>
      <c r="O162" s="26">
        <v>1.4</v>
      </c>
      <c r="P162" s="27">
        <f t="shared" si="8"/>
        <v>10643.499999999998</v>
      </c>
    </row>
    <row r="163" spans="1:16">
      <c r="A163" s="18">
        <v>161</v>
      </c>
      <c r="B163" s="18" t="s">
        <v>18</v>
      </c>
      <c r="C163" s="18" t="s">
        <v>20</v>
      </c>
      <c r="D163" s="18">
        <v>83</v>
      </c>
      <c r="E163" s="18" t="s">
        <v>22</v>
      </c>
      <c r="F163" s="23">
        <v>172034600248</v>
      </c>
      <c r="G163" s="19">
        <v>8.19</v>
      </c>
      <c r="H163" s="19">
        <v>7.45</v>
      </c>
      <c r="I163" s="19">
        <v>7.82</v>
      </c>
      <c r="J163" s="24">
        <v>6.0450000000000008</v>
      </c>
      <c r="K163" s="24">
        <v>7.9800000000000013</v>
      </c>
      <c r="L163" s="24">
        <v>7.7666666666666657</v>
      </c>
      <c r="M163" s="25">
        <f t="shared" si="6"/>
        <v>5.4740000000000002</v>
      </c>
      <c r="N163" s="25">
        <f t="shared" si="7"/>
        <v>2.09735</v>
      </c>
      <c r="O163" s="26">
        <v>1.4</v>
      </c>
      <c r="P163" s="27">
        <f t="shared" si="8"/>
        <v>10599.89</v>
      </c>
    </row>
    <row r="164" spans="1:16">
      <c r="A164" s="18">
        <v>162</v>
      </c>
      <c r="B164" s="18" t="s">
        <v>18</v>
      </c>
      <c r="C164" s="18" t="s">
        <v>20</v>
      </c>
      <c r="D164" s="18">
        <v>83</v>
      </c>
      <c r="E164" s="19" t="s">
        <v>22</v>
      </c>
      <c r="F164" s="23">
        <v>170101400055</v>
      </c>
      <c r="G164" s="19">
        <v>8.3000000000000007</v>
      </c>
      <c r="H164" s="19">
        <v>6.92</v>
      </c>
      <c r="I164" s="19">
        <v>7.61</v>
      </c>
      <c r="J164" s="24">
        <v>7.26</v>
      </c>
      <c r="K164" s="24">
        <v>7.8233333333333333</v>
      </c>
      <c r="L164" s="24">
        <v>7.2125000000000004</v>
      </c>
      <c r="M164" s="25">
        <f t="shared" si="6"/>
        <v>5.327</v>
      </c>
      <c r="N164" s="25">
        <f t="shared" si="7"/>
        <v>2.2441749999999998</v>
      </c>
      <c r="O164" s="26">
        <v>1.4</v>
      </c>
      <c r="P164" s="27">
        <f t="shared" si="8"/>
        <v>10599.644999999999</v>
      </c>
    </row>
    <row r="165" spans="1:16">
      <c r="A165" s="18">
        <v>163</v>
      </c>
      <c r="B165" s="18" t="s">
        <v>18</v>
      </c>
      <c r="C165" s="18" t="s">
        <v>20</v>
      </c>
      <c r="D165" s="18">
        <v>83</v>
      </c>
      <c r="E165" s="19" t="s">
        <v>22</v>
      </c>
      <c r="F165" s="23">
        <v>171113500224</v>
      </c>
      <c r="G165" s="19">
        <v>7.72</v>
      </c>
      <c r="H165" s="19">
        <v>8.5299999999999994</v>
      </c>
      <c r="I165" s="19">
        <v>8.1199999999999992</v>
      </c>
      <c r="J165" s="24">
        <v>6.67</v>
      </c>
      <c r="K165" s="24">
        <v>5.6566666666666663</v>
      </c>
      <c r="L165" s="24">
        <v>6.0566666666666675</v>
      </c>
      <c r="M165" s="25">
        <f t="shared" si="6"/>
        <v>5.6839999999999993</v>
      </c>
      <c r="N165" s="25">
        <f t="shared" si="7"/>
        <v>1.8610000000000002</v>
      </c>
      <c r="O165" s="26">
        <v>1.4</v>
      </c>
      <c r="P165" s="27">
        <f t="shared" si="8"/>
        <v>10562.999999999998</v>
      </c>
    </row>
    <row r="166" spans="1:16">
      <c r="A166" s="18">
        <v>164</v>
      </c>
      <c r="B166" s="18" t="s">
        <v>18</v>
      </c>
      <c r="C166" s="18" t="s">
        <v>20</v>
      </c>
      <c r="D166" s="18">
        <v>83</v>
      </c>
      <c r="E166" s="18" t="s">
        <v>22</v>
      </c>
      <c r="F166" s="23">
        <v>170100200107</v>
      </c>
      <c r="G166" s="19">
        <v>7.8</v>
      </c>
      <c r="H166" s="19">
        <v>7.45</v>
      </c>
      <c r="I166" s="19">
        <v>7.63</v>
      </c>
      <c r="J166" s="24">
        <v>6.5074999999999994</v>
      </c>
      <c r="K166" s="24">
        <v>8.26</v>
      </c>
      <c r="L166" s="24">
        <v>6.8666666666666671</v>
      </c>
      <c r="M166" s="25">
        <f t="shared" si="6"/>
        <v>5.3409999999999993</v>
      </c>
      <c r="N166" s="25">
        <f t="shared" si="7"/>
        <v>2.1733250000000002</v>
      </c>
      <c r="O166" s="26">
        <v>1.4</v>
      </c>
      <c r="P166" s="27">
        <f t="shared" si="8"/>
        <v>10520.054999999998</v>
      </c>
    </row>
    <row r="167" spans="1:16">
      <c r="A167" s="18">
        <v>165</v>
      </c>
      <c r="B167" s="18" t="s">
        <v>18</v>
      </c>
      <c r="C167" s="18" t="s">
        <v>20</v>
      </c>
      <c r="D167" s="18">
        <v>83</v>
      </c>
      <c r="E167" s="19" t="s">
        <v>22</v>
      </c>
      <c r="F167" s="23">
        <v>171113700001</v>
      </c>
      <c r="G167" s="19">
        <v>8.34</v>
      </c>
      <c r="H167" s="19">
        <v>6.82</v>
      </c>
      <c r="I167" s="19">
        <v>7.58</v>
      </c>
      <c r="J167" s="24">
        <v>7.2249999999999996</v>
      </c>
      <c r="K167" s="24">
        <v>7.3666666666666671</v>
      </c>
      <c r="L167" s="24">
        <v>7.7000000000000011</v>
      </c>
      <c r="M167" s="25">
        <f t="shared" si="6"/>
        <v>5.306</v>
      </c>
      <c r="N167" s="25">
        <f t="shared" si="7"/>
        <v>2.19875</v>
      </c>
      <c r="O167" s="26">
        <v>1.4</v>
      </c>
      <c r="P167" s="27">
        <f t="shared" si="8"/>
        <v>10506.649999999998</v>
      </c>
    </row>
    <row r="168" spans="1:16">
      <c r="A168" s="18">
        <v>166</v>
      </c>
      <c r="B168" s="18" t="s">
        <v>18</v>
      </c>
      <c r="C168" s="18" t="s">
        <v>20</v>
      </c>
      <c r="D168" s="18">
        <v>83</v>
      </c>
      <c r="E168" s="19" t="s">
        <v>22</v>
      </c>
      <c r="F168" s="23">
        <v>173624800084</v>
      </c>
      <c r="G168" s="19">
        <v>7.71</v>
      </c>
      <c r="H168" s="19">
        <v>7.31</v>
      </c>
      <c r="I168" s="19">
        <v>7.51</v>
      </c>
      <c r="J168" s="24">
        <v>7.0687499999999996</v>
      </c>
      <c r="K168" s="24">
        <v>7.7666666666666666</v>
      </c>
      <c r="L168" s="24">
        <v>7.3666666666666671</v>
      </c>
      <c r="M168" s="25">
        <f t="shared" si="6"/>
        <v>5.2569999999999997</v>
      </c>
      <c r="N168" s="25">
        <f t="shared" si="7"/>
        <v>2.2133124999999998</v>
      </c>
      <c r="O168" s="26">
        <v>1.4</v>
      </c>
      <c r="P168" s="27">
        <f t="shared" si="8"/>
        <v>10458.437499999998</v>
      </c>
    </row>
    <row r="169" spans="1:16">
      <c r="A169" s="18">
        <v>167</v>
      </c>
      <c r="B169" s="18" t="s">
        <v>18</v>
      </c>
      <c r="C169" s="18" t="s">
        <v>20</v>
      </c>
      <c r="D169" s="18">
        <v>83</v>
      </c>
      <c r="E169" s="18" t="s">
        <v>22</v>
      </c>
      <c r="F169" s="23">
        <v>171114100008</v>
      </c>
      <c r="G169" s="19">
        <v>7.75</v>
      </c>
      <c r="H169" s="19">
        <v>7.65</v>
      </c>
      <c r="I169" s="19">
        <v>7.7</v>
      </c>
      <c r="J169" s="24">
        <v>6.6449999999999996</v>
      </c>
      <c r="K169" s="24">
        <v>6.9333333333333336</v>
      </c>
      <c r="L169" s="24">
        <v>7.4</v>
      </c>
      <c r="M169" s="25">
        <f t="shared" si="6"/>
        <v>5.39</v>
      </c>
      <c r="N169" s="25">
        <f t="shared" si="7"/>
        <v>2.0507499999999999</v>
      </c>
      <c r="O169" s="26">
        <v>1.4</v>
      </c>
      <c r="P169" s="27">
        <f t="shared" si="8"/>
        <v>10417.049999999997</v>
      </c>
    </row>
    <row r="170" spans="1:16">
      <c r="A170" s="18">
        <v>168</v>
      </c>
      <c r="B170" s="18" t="s">
        <v>18</v>
      </c>
      <c r="C170" s="18" t="s">
        <v>20</v>
      </c>
      <c r="D170" s="18">
        <v>83</v>
      </c>
      <c r="E170" s="19" t="s">
        <v>22</v>
      </c>
      <c r="F170" s="23">
        <v>171011600213</v>
      </c>
      <c r="G170" s="19">
        <v>7.63</v>
      </c>
      <c r="H170" s="19">
        <v>7.39</v>
      </c>
      <c r="I170" s="19">
        <v>7.51</v>
      </c>
      <c r="J170" s="24">
        <v>7.2294285714285706</v>
      </c>
      <c r="K170" s="24">
        <v>7.2666666666666666</v>
      </c>
      <c r="L170" s="24">
        <v>7.3499999999999988</v>
      </c>
      <c r="M170" s="25">
        <f t="shared" si="6"/>
        <v>5.2569999999999997</v>
      </c>
      <c r="N170" s="25">
        <f t="shared" si="7"/>
        <v>2.1769142857142851</v>
      </c>
      <c r="O170" s="26">
        <v>1.4</v>
      </c>
      <c r="P170" s="27">
        <f t="shared" si="8"/>
        <v>10407.479999999998</v>
      </c>
    </row>
    <row r="171" spans="1:16">
      <c r="A171" s="18">
        <v>169</v>
      </c>
      <c r="B171" s="18" t="s">
        <v>18</v>
      </c>
      <c r="C171" s="18" t="s">
        <v>20</v>
      </c>
      <c r="D171" s="18">
        <v>83</v>
      </c>
      <c r="E171" s="19" t="s">
        <v>22</v>
      </c>
      <c r="F171" s="23">
        <v>171939300256</v>
      </c>
      <c r="G171" s="19">
        <v>7.87</v>
      </c>
      <c r="H171" s="19">
        <v>7.37</v>
      </c>
      <c r="I171" s="19">
        <v>7.62</v>
      </c>
      <c r="J171" s="24">
        <v>7.0052857142857148</v>
      </c>
      <c r="K171" s="24">
        <v>7.0333333333333341</v>
      </c>
      <c r="L171" s="24">
        <v>6.7333333333333343</v>
      </c>
      <c r="M171" s="25">
        <f t="shared" si="6"/>
        <v>5.3339999999999996</v>
      </c>
      <c r="N171" s="25">
        <f t="shared" si="7"/>
        <v>2.0967928571428573</v>
      </c>
      <c r="O171" s="26">
        <v>1.4</v>
      </c>
      <c r="P171" s="27">
        <f t="shared" si="8"/>
        <v>10403.109999999999</v>
      </c>
    </row>
    <row r="172" spans="1:16">
      <c r="A172" s="18">
        <v>170</v>
      </c>
      <c r="B172" s="18" t="s">
        <v>18</v>
      </c>
      <c r="C172" s="18" t="s">
        <v>20</v>
      </c>
      <c r="D172" s="18">
        <v>83</v>
      </c>
      <c r="E172" s="18" t="s">
        <v>22</v>
      </c>
      <c r="F172" s="23">
        <v>172034100110</v>
      </c>
      <c r="G172" s="19">
        <v>7.77</v>
      </c>
      <c r="H172" s="19">
        <v>7.38</v>
      </c>
      <c r="I172" s="19">
        <v>7.58</v>
      </c>
      <c r="J172" s="24">
        <v>6.5625</v>
      </c>
      <c r="K172" s="24">
        <v>7.1333333333333329</v>
      </c>
      <c r="L172" s="24">
        <v>8.4</v>
      </c>
      <c r="M172" s="25">
        <f t="shared" si="6"/>
        <v>5.306</v>
      </c>
      <c r="N172" s="25">
        <f t="shared" si="7"/>
        <v>2.0923750000000001</v>
      </c>
      <c r="O172" s="26">
        <v>1.4</v>
      </c>
      <c r="P172" s="27">
        <f t="shared" si="8"/>
        <v>10357.724999999999</v>
      </c>
    </row>
    <row r="173" spans="1:16">
      <c r="A173" s="18">
        <v>171</v>
      </c>
      <c r="B173" s="18" t="s">
        <v>18</v>
      </c>
      <c r="C173" s="18" t="s">
        <v>20</v>
      </c>
      <c r="D173" s="18">
        <v>83</v>
      </c>
      <c r="E173" s="19" t="s">
        <v>22</v>
      </c>
      <c r="F173" s="23">
        <v>173123500037</v>
      </c>
      <c r="G173" s="19">
        <v>7.41</v>
      </c>
      <c r="H173" s="19">
        <v>7.28</v>
      </c>
      <c r="I173" s="19">
        <v>7.35</v>
      </c>
      <c r="J173" s="24">
        <v>7.9474999999999998</v>
      </c>
      <c r="K173" s="24">
        <v>6.8</v>
      </c>
      <c r="L173" s="24">
        <v>7.0999999999999988</v>
      </c>
      <c r="M173" s="25">
        <f t="shared" si="6"/>
        <v>5.1449999999999996</v>
      </c>
      <c r="N173" s="25">
        <f t="shared" si="7"/>
        <v>2.2211249999999998</v>
      </c>
      <c r="O173" s="26">
        <v>1.4</v>
      </c>
      <c r="P173" s="27">
        <f t="shared" si="8"/>
        <v>10312.574999999999</v>
      </c>
    </row>
    <row r="174" spans="1:16">
      <c r="A174" s="18">
        <v>172</v>
      </c>
      <c r="B174" s="18" t="s">
        <v>18</v>
      </c>
      <c r="C174" s="18" t="s">
        <v>20</v>
      </c>
      <c r="D174" s="18">
        <v>83</v>
      </c>
      <c r="E174" s="19" t="s">
        <v>22</v>
      </c>
      <c r="F174" s="23">
        <v>171937400010</v>
      </c>
      <c r="G174" s="19">
        <v>9.0500000000000007</v>
      </c>
      <c r="H174" s="19">
        <v>8.26</v>
      </c>
      <c r="I174" s="19">
        <v>8.66</v>
      </c>
      <c r="J174" s="24">
        <v>8.2188888888888894</v>
      </c>
      <c r="K174" s="24">
        <v>8.6</v>
      </c>
      <c r="L174" s="24">
        <v>8.3533333333333335</v>
      </c>
      <c r="M174" s="25">
        <f t="shared" si="6"/>
        <v>6.0619999999999994</v>
      </c>
      <c r="N174" s="25">
        <f t="shared" si="7"/>
        <v>2.5154333333333332</v>
      </c>
      <c r="O174" s="26">
        <v>1.2</v>
      </c>
      <c r="P174" s="27">
        <f t="shared" si="8"/>
        <v>10292.919999999996</v>
      </c>
    </row>
    <row r="175" spans="1:16">
      <c r="A175" s="18">
        <v>173</v>
      </c>
      <c r="B175" s="18" t="s">
        <v>18</v>
      </c>
      <c r="C175" s="18" t="s">
        <v>20</v>
      </c>
      <c r="D175" s="18">
        <v>83</v>
      </c>
      <c r="E175" s="18" t="s">
        <v>22</v>
      </c>
      <c r="F175" s="23">
        <v>172134200110</v>
      </c>
      <c r="G175" s="19">
        <v>7.92</v>
      </c>
      <c r="H175" s="19">
        <v>6.91</v>
      </c>
      <c r="I175" s="19">
        <v>7.41</v>
      </c>
      <c r="J175" s="24">
        <v>6.5385714285714291</v>
      </c>
      <c r="K175" s="24">
        <v>7.8</v>
      </c>
      <c r="L175" s="24">
        <v>7.333333333333333</v>
      </c>
      <c r="M175" s="25">
        <f t="shared" si="6"/>
        <v>5.1869999999999994</v>
      </c>
      <c r="N175" s="25">
        <f t="shared" si="7"/>
        <v>2.1367857142857143</v>
      </c>
      <c r="O175" s="26">
        <v>1.4</v>
      </c>
      <c r="P175" s="27">
        <f t="shared" si="8"/>
        <v>10253.299999999999</v>
      </c>
    </row>
    <row r="176" spans="1:16">
      <c r="A176" s="18">
        <v>174</v>
      </c>
      <c r="B176" s="18" t="s">
        <v>18</v>
      </c>
      <c r="C176" s="18" t="s">
        <v>20</v>
      </c>
      <c r="D176" s="18">
        <v>83</v>
      </c>
      <c r="E176" s="19" t="s">
        <v>22</v>
      </c>
      <c r="F176" s="23">
        <v>170201900136</v>
      </c>
      <c r="G176" s="19">
        <v>8.4499999999999993</v>
      </c>
      <c r="H176" s="19">
        <v>6.77</v>
      </c>
      <c r="I176" s="19">
        <v>7.61</v>
      </c>
      <c r="J176" s="24">
        <v>6.3074999999999992</v>
      </c>
      <c r="K176" s="24">
        <v>6.8666666666666671</v>
      </c>
      <c r="L176" s="24">
        <v>7.0666666666666664</v>
      </c>
      <c r="M176" s="25">
        <f t="shared" si="6"/>
        <v>5.327</v>
      </c>
      <c r="N176" s="25">
        <f t="shared" si="7"/>
        <v>1.9821249999999999</v>
      </c>
      <c r="O176" s="26">
        <v>1.4</v>
      </c>
      <c r="P176" s="27">
        <f t="shared" si="8"/>
        <v>10232.774999999998</v>
      </c>
    </row>
    <row r="177" spans="1:16">
      <c r="A177" s="18">
        <v>175</v>
      </c>
      <c r="B177" s="18" t="s">
        <v>18</v>
      </c>
      <c r="C177" s="18" t="s">
        <v>20</v>
      </c>
      <c r="D177" s="18">
        <v>83</v>
      </c>
      <c r="E177" s="19" t="s">
        <v>22</v>
      </c>
      <c r="F177" s="23">
        <v>171011600123</v>
      </c>
      <c r="G177" s="19">
        <v>7.27</v>
      </c>
      <c r="H177" s="19">
        <v>7.69</v>
      </c>
      <c r="I177" s="19">
        <v>7.48</v>
      </c>
      <c r="J177" s="24">
        <v>7.8932500000000001</v>
      </c>
      <c r="K177" s="24">
        <v>5.7333333333333343</v>
      </c>
      <c r="L177" s="24">
        <v>6.4833333333333343</v>
      </c>
      <c r="M177" s="25">
        <f t="shared" si="6"/>
        <v>5.2359999999999998</v>
      </c>
      <c r="N177" s="25">
        <f t="shared" si="7"/>
        <v>2.0664875</v>
      </c>
      <c r="O177" s="26">
        <v>1.4</v>
      </c>
      <c r="P177" s="27">
        <f t="shared" si="8"/>
        <v>10223.4825</v>
      </c>
    </row>
    <row r="178" spans="1:16">
      <c r="A178" s="18">
        <v>176</v>
      </c>
      <c r="B178" s="18" t="s">
        <v>18</v>
      </c>
      <c r="C178" s="18" t="s">
        <v>20</v>
      </c>
      <c r="D178" s="18">
        <v>83</v>
      </c>
      <c r="E178" s="18" t="s">
        <v>22</v>
      </c>
      <c r="F178" s="23">
        <v>173123800133</v>
      </c>
      <c r="G178" s="19">
        <v>8.06</v>
      </c>
      <c r="H178" s="19">
        <v>6.84</v>
      </c>
      <c r="I178" s="19">
        <v>7.45</v>
      </c>
      <c r="J178" s="24">
        <v>7.1437499999999998</v>
      </c>
      <c r="K178" s="24">
        <v>6.5666666666666664</v>
      </c>
      <c r="L178" s="24">
        <v>7.4</v>
      </c>
      <c r="M178" s="25">
        <f t="shared" si="6"/>
        <v>5.2149999999999999</v>
      </c>
      <c r="N178" s="25">
        <f t="shared" si="7"/>
        <v>2.0815625</v>
      </c>
      <c r="O178" s="26">
        <v>1.4</v>
      </c>
      <c r="P178" s="27">
        <f t="shared" si="8"/>
        <v>10215.187499999998</v>
      </c>
    </row>
    <row r="179" spans="1:16">
      <c r="A179" s="18">
        <v>177</v>
      </c>
      <c r="B179" s="18" t="s">
        <v>18</v>
      </c>
      <c r="C179" s="18" t="s">
        <v>20</v>
      </c>
      <c r="D179" s="18">
        <v>83</v>
      </c>
      <c r="E179" s="19" t="s">
        <v>22</v>
      </c>
      <c r="F179" s="23">
        <v>171112700011</v>
      </c>
      <c r="G179" s="19">
        <v>7.68</v>
      </c>
      <c r="H179" s="19">
        <v>6.83</v>
      </c>
      <c r="I179" s="19">
        <v>7.25</v>
      </c>
      <c r="J179" s="24">
        <v>6.7359999999999998</v>
      </c>
      <c r="K179" s="24">
        <v>7.9333333333333336</v>
      </c>
      <c r="L179" s="24">
        <v>7.3999999999999995</v>
      </c>
      <c r="M179" s="25">
        <f t="shared" si="6"/>
        <v>5.0749999999999993</v>
      </c>
      <c r="N179" s="25">
        <f t="shared" si="7"/>
        <v>2.1844000000000001</v>
      </c>
      <c r="O179" s="26">
        <v>1.4</v>
      </c>
      <c r="P179" s="27">
        <f t="shared" si="8"/>
        <v>10163.159999999998</v>
      </c>
    </row>
    <row r="180" spans="1:16">
      <c r="A180" s="18">
        <v>178</v>
      </c>
      <c r="B180" s="18" t="s">
        <v>18</v>
      </c>
      <c r="C180" s="18" t="s">
        <v>20</v>
      </c>
      <c r="D180" s="18">
        <v>83</v>
      </c>
      <c r="E180" s="19" t="s">
        <v>22</v>
      </c>
      <c r="F180" s="23">
        <v>171937900011</v>
      </c>
      <c r="G180" s="19">
        <v>7.68</v>
      </c>
      <c r="H180" s="19">
        <v>7.73</v>
      </c>
      <c r="I180" s="19">
        <v>7.7</v>
      </c>
      <c r="J180" s="24">
        <v>6.4517749999999996</v>
      </c>
      <c r="K180" s="24">
        <v>6.0666666666666664</v>
      </c>
      <c r="L180" s="24">
        <v>5.6999999999999993</v>
      </c>
      <c r="M180" s="25">
        <f t="shared" si="6"/>
        <v>5.39</v>
      </c>
      <c r="N180" s="25">
        <f t="shared" si="7"/>
        <v>1.86676625</v>
      </c>
      <c r="O180" s="26">
        <v>1.4</v>
      </c>
      <c r="P180" s="27">
        <f t="shared" si="8"/>
        <v>10159.472749999999</v>
      </c>
    </row>
    <row r="181" spans="1:16">
      <c r="A181" s="18">
        <v>179</v>
      </c>
      <c r="B181" s="18" t="s">
        <v>18</v>
      </c>
      <c r="C181" s="18" t="s">
        <v>20</v>
      </c>
      <c r="D181" s="18">
        <v>83</v>
      </c>
      <c r="E181" s="18" t="s">
        <v>22</v>
      </c>
      <c r="F181" s="23">
        <v>173341300189</v>
      </c>
      <c r="G181" s="19">
        <v>7.48</v>
      </c>
      <c r="H181" s="19">
        <v>7.22</v>
      </c>
      <c r="I181" s="19">
        <v>7.35</v>
      </c>
      <c r="J181" s="24">
        <v>6.62</v>
      </c>
      <c r="K181" s="24">
        <v>7.3266666666666671</v>
      </c>
      <c r="L181" s="24">
        <v>7.9433333333333325</v>
      </c>
      <c r="M181" s="25">
        <f t="shared" si="6"/>
        <v>5.1449999999999996</v>
      </c>
      <c r="N181" s="25">
        <f t="shared" si="7"/>
        <v>2.1105</v>
      </c>
      <c r="O181" s="26">
        <v>1.4</v>
      </c>
      <c r="P181" s="27">
        <f t="shared" si="8"/>
        <v>10157.699999999999</v>
      </c>
    </row>
    <row r="182" spans="1:16">
      <c r="A182" s="18">
        <v>180</v>
      </c>
      <c r="B182" s="18" t="s">
        <v>18</v>
      </c>
      <c r="C182" s="18" t="s">
        <v>20</v>
      </c>
      <c r="D182" s="18">
        <v>83</v>
      </c>
      <c r="E182" s="19" t="s">
        <v>22</v>
      </c>
      <c r="F182" s="23">
        <v>173555800016</v>
      </c>
      <c r="G182" s="19">
        <v>9.3000000000000007</v>
      </c>
      <c r="H182" s="19">
        <v>8.6199999999999992</v>
      </c>
      <c r="I182" s="19">
        <v>8.9600000000000009</v>
      </c>
      <c r="J182" s="24">
        <v>9.7720000000000002</v>
      </c>
      <c r="K182" s="24">
        <v>9.84</v>
      </c>
      <c r="L182" s="24">
        <v>10</v>
      </c>
      <c r="M182" s="25">
        <f t="shared" si="6"/>
        <v>6.2720000000000002</v>
      </c>
      <c r="N182" s="25">
        <f t="shared" si="7"/>
        <v>2.9465999999999997</v>
      </c>
      <c r="O182" s="26">
        <v>1.1000000000000001</v>
      </c>
      <c r="P182" s="27">
        <f t="shared" si="8"/>
        <v>10140.460000000001</v>
      </c>
    </row>
    <row r="183" spans="1:16">
      <c r="A183" s="18">
        <v>181</v>
      </c>
      <c r="B183" s="18" t="s">
        <v>18</v>
      </c>
      <c r="C183" s="18" t="s">
        <v>20</v>
      </c>
      <c r="D183" s="18">
        <v>83</v>
      </c>
      <c r="E183" s="19" t="s">
        <v>22</v>
      </c>
      <c r="F183" s="23">
        <v>171939100088</v>
      </c>
      <c r="G183" s="19">
        <v>7.71</v>
      </c>
      <c r="H183" s="19">
        <v>7.58</v>
      </c>
      <c r="I183" s="19">
        <v>7.65</v>
      </c>
      <c r="J183" s="24">
        <v>6.0824999999999996</v>
      </c>
      <c r="K183" s="24">
        <v>6.166666666666667</v>
      </c>
      <c r="L183" s="24">
        <v>6.166666666666667</v>
      </c>
      <c r="M183" s="25">
        <f t="shared" si="6"/>
        <v>5.3549999999999995</v>
      </c>
      <c r="N183" s="25">
        <f t="shared" si="7"/>
        <v>1.837375</v>
      </c>
      <c r="O183" s="26">
        <v>1.4</v>
      </c>
      <c r="P183" s="27">
        <f t="shared" si="8"/>
        <v>10069.324999999999</v>
      </c>
    </row>
    <row r="184" spans="1:16">
      <c r="A184" s="18">
        <v>182</v>
      </c>
      <c r="B184" s="18" t="s">
        <v>18</v>
      </c>
      <c r="C184" s="18" t="s">
        <v>20</v>
      </c>
      <c r="D184" s="18">
        <v>83</v>
      </c>
      <c r="E184" s="18" t="s">
        <v>22</v>
      </c>
      <c r="F184" s="23">
        <v>172033800019</v>
      </c>
      <c r="G184" s="19">
        <v>7.64</v>
      </c>
      <c r="H184" s="19">
        <v>7.37</v>
      </c>
      <c r="I184" s="19">
        <v>7.5</v>
      </c>
      <c r="J184" s="24">
        <v>5.9574999999999996</v>
      </c>
      <c r="K184" s="24">
        <v>6.3666666666666671</v>
      </c>
      <c r="L184" s="24">
        <v>6.8</v>
      </c>
      <c r="M184" s="25">
        <f t="shared" si="6"/>
        <v>5.25</v>
      </c>
      <c r="N184" s="25">
        <f t="shared" si="7"/>
        <v>1.8616249999999999</v>
      </c>
      <c r="O184" s="26">
        <v>1.4</v>
      </c>
      <c r="P184" s="27">
        <f t="shared" si="8"/>
        <v>9956.2749999999996</v>
      </c>
    </row>
    <row r="185" spans="1:16">
      <c r="A185" s="18">
        <v>183</v>
      </c>
      <c r="B185" s="18" t="s">
        <v>18</v>
      </c>
      <c r="C185" s="18" t="s">
        <v>20</v>
      </c>
      <c r="D185" s="18">
        <v>83</v>
      </c>
      <c r="E185" s="19" t="s">
        <v>22</v>
      </c>
      <c r="F185" s="23">
        <v>170403700077</v>
      </c>
      <c r="G185" s="19">
        <v>7.08</v>
      </c>
      <c r="H185" s="19">
        <v>7.5</v>
      </c>
      <c r="I185" s="19">
        <v>7.29</v>
      </c>
      <c r="J185" s="24">
        <v>7.1714125000000006</v>
      </c>
      <c r="K185" s="24">
        <v>5.9333333333333336</v>
      </c>
      <c r="L185" s="24">
        <v>6.7750000000000004</v>
      </c>
      <c r="M185" s="25">
        <f t="shared" si="6"/>
        <v>5.1029999999999998</v>
      </c>
      <c r="N185" s="25">
        <f t="shared" si="7"/>
        <v>1.9909618750000002</v>
      </c>
      <c r="O185" s="26">
        <v>1.4</v>
      </c>
      <c r="P185" s="27">
        <f t="shared" si="8"/>
        <v>9931.546624999999</v>
      </c>
    </row>
    <row r="186" spans="1:16">
      <c r="A186" s="18">
        <v>184</v>
      </c>
      <c r="B186" s="18" t="s">
        <v>18</v>
      </c>
      <c r="C186" s="18" t="s">
        <v>20</v>
      </c>
      <c r="D186" s="18">
        <v>83</v>
      </c>
      <c r="E186" s="19" t="s">
        <v>22</v>
      </c>
      <c r="F186" s="23">
        <v>172035000023</v>
      </c>
      <c r="G186" s="19">
        <v>8.2200000000000006</v>
      </c>
      <c r="H186" s="19">
        <v>6.62</v>
      </c>
      <c r="I186" s="19">
        <v>7.42</v>
      </c>
      <c r="J186" s="24">
        <v>6.4249999999999998</v>
      </c>
      <c r="K186" s="24">
        <v>6.333333333333333</v>
      </c>
      <c r="L186" s="24">
        <v>5.7333333333333334</v>
      </c>
      <c r="M186" s="25">
        <f t="shared" si="6"/>
        <v>5.194</v>
      </c>
      <c r="N186" s="25">
        <f t="shared" si="7"/>
        <v>1.89575</v>
      </c>
      <c r="O186" s="26">
        <v>1.4</v>
      </c>
      <c r="P186" s="27">
        <f t="shared" si="8"/>
        <v>9925.65</v>
      </c>
    </row>
    <row r="187" spans="1:16">
      <c r="A187" s="18">
        <v>185</v>
      </c>
      <c r="B187" s="18" t="s">
        <v>18</v>
      </c>
      <c r="C187" s="18" t="s">
        <v>20</v>
      </c>
      <c r="D187" s="18">
        <v>83</v>
      </c>
      <c r="E187" s="18" t="s">
        <v>22</v>
      </c>
      <c r="F187" s="23">
        <v>171317100007</v>
      </c>
      <c r="G187" s="19">
        <v>8.11</v>
      </c>
      <c r="H187" s="19">
        <v>6.6</v>
      </c>
      <c r="I187" s="19">
        <v>7.35</v>
      </c>
      <c r="J187" s="24">
        <v>6.1059999999999999</v>
      </c>
      <c r="K187" s="24">
        <v>6.7333333333333334</v>
      </c>
      <c r="L187" s="24">
        <v>7.333333333333333</v>
      </c>
      <c r="M187" s="25">
        <f t="shared" si="6"/>
        <v>5.1449999999999996</v>
      </c>
      <c r="N187" s="25">
        <f t="shared" si="7"/>
        <v>1.9439</v>
      </c>
      <c r="O187" s="26">
        <v>1.4</v>
      </c>
      <c r="P187" s="27">
        <f t="shared" si="8"/>
        <v>9924.4599999999991</v>
      </c>
    </row>
    <row r="188" spans="1:16">
      <c r="A188" s="18">
        <v>186</v>
      </c>
      <c r="B188" s="18" t="s">
        <v>18</v>
      </c>
      <c r="C188" s="18" t="s">
        <v>20</v>
      </c>
      <c r="D188" s="18">
        <v>83</v>
      </c>
      <c r="E188" s="19" t="s">
        <v>22</v>
      </c>
      <c r="F188" s="23">
        <v>170708000098</v>
      </c>
      <c r="G188" s="19">
        <v>7.37</v>
      </c>
      <c r="H188" s="19">
        <v>7.5</v>
      </c>
      <c r="I188" s="19">
        <v>7.43</v>
      </c>
      <c r="J188" s="24">
        <v>6.3460000000000001</v>
      </c>
      <c r="K188" s="24">
        <v>6.0500000000000007</v>
      </c>
      <c r="L188" s="24">
        <v>6.833333333333333</v>
      </c>
      <c r="M188" s="25">
        <f t="shared" si="6"/>
        <v>5.2009999999999996</v>
      </c>
      <c r="N188" s="25">
        <f t="shared" si="7"/>
        <v>1.8829</v>
      </c>
      <c r="O188" s="26">
        <v>1.4</v>
      </c>
      <c r="P188" s="27">
        <f t="shared" si="8"/>
        <v>9917.4599999999991</v>
      </c>
    </row>
    <row r="189" spans="1:16">
      <c r="A189" s="18">
        <v>187</v>
      </c>
      <c r="B189" s="18" t="s">
        <v>18</v>
      </c>
      <c r="C189" s="18" t="s">
        <v>20</v>
      </c>
      <c r="D189" s="18">
        <v>83</v>
      </c>
      <c r="E189" s="19" t="s">
        <v>22</v>
      </c>
      <c r="F189" s="23">
        <v>171939100315</v>
      </c>
      <c r="G189" s="19">
        <v>7.65</v>
      </c>
      <c r="H189" s="19">
        <v>7.35</v>
      </c>
      <c r="I189" s="19">
        <v>7.5</v>
      </c>
      <c r="J189" s="24">
        <v>5.5250000000000004</v>
      </c>
      <c r="K189" s="24">
        <v>6.4666666666666659</v>
      </c>
      <c r="L189" s="24">
        <v>7.2</v>
      </c>
      <c r="M189" s="25">
        <f t="shared" si="6"/>
        <v>5.25</v>
      </c>
      <c r="N189" s="25">
        <f t="shared" si="7"/>
        <v>1.8207499999999999</v>
      </c>
      <c r="O189" s="26">
        <v>1.4</v>
      </c>
      <c r="P189" s="27">
        <f t="shared" si="8"/>
        <v>9899.0499999999993</v>
      </c>
    </row>
    <row r="190" spans="1:16">
      <c r="A190" s="18">
        <v>188</v>
      </c>
      <c r="B190" s="18" t="s">
        <v>18</v>
      </c>
      <c r="C190" s="18" t="s">
        <v>20</v>
      </c>
      <c r="D190" s="18">
        <v>83</v>
      </c>
      <c r="E190" s="18" t="s">
        <v>22</v>
      </c>
      <c r="F190" s="23">
        <v>171112700024</v>
      </c>
      <c r="G190" s="19">
        <v>7.28</v>
      </c>
      <c r="H190" s="19">
        <v>7.35</v>
      </c>
      <c r="I190" s="19">
        <v>7.31</v>
      </c>
      <c r="J190" s="24">
        <v>5.8814285714285717</v>
      </c>
      <c r="K190" s="24">
        <v>7.3249999999999993</v>
      </c>
      <c r="L190" s="24">
        <v>6.333333333333333</v>
      </c>
      <c r="M190" s="25">
        <f t="shared" si="6"/>
        <v>5.1169999999999991</v>
      </c>
      <c r="N190" s="25">
        <f t="shared" si="7"/>
        <v>1.9512142857142853</v>
      </c>
      <c r="O190" s="26">
        <v>1.4</v>
      </c>
      <c r="P190" s="27">
        <f t="shared" si="8"/>
        <v>9895.4999999999982</v>
      </c>
    </row>
    <row r="191" spans="1:16">
      <c r="A191" s="18">
        <v>189</v>
      </c>
      <c r="B191" s="18" t="s">
        <v>18</v>
      </c>
      <c r="C191" s="18" t="s">
        <v>20</v>
      </c>
      <c r="D191" s="18">
        <v>83</v>
      </c>
      <c r="E191" s="19" t="s">
        <v>22</v>
      </c>
      <c r="F191" s="23">
        <v>170202200011</v>
      </c>
      <c r="G191" s="19">
        <v>7.67</v>
      </c>
      <c r="H191" s="19">
        <v>6.64</v>
      </c>
      <c r="I191" s="19">
        <v>7.16</v>
      </c>
      <c r="J191" s="24">
        <v>6.5824999999999996</v>
      </c>
      <c r="K191" s="24">
        <v>6.9333333333333336</v>
      </c>
      <c r="L191" s="24">
        <v>7.1333333333333329</v>
      </c>
      <c r="M191" s="25">
        <f t="shared" si="6"/>
        <v>5.0119999999999996</v>
      </c>
      <c r="N191" s="25">
        <f t="shared" si="7"/>
        <v>2.0333749999999999</v>
      </c>
      <c r="O191" s="26">
        <v>1.4</v>
      </c>
      <c r="P191" s="27">
        <f t="shared" si="8"/>
        <v>9863.5249999999996</v>
      </c>
    </row>
    <row r="192" spans="1:16">
      <c r="A192" s="18">
        <v>190</v>
      </c>
      <c r="B192" s="18" t="s">
        <v>18</v>
      </c>
      <c r="C192" s="18" t="s">
        <v>20</v>
      </c>
      <c r="D192" s="18">
        <v>83</v>
      </c>
      <c r="E192" s="19" t="s">
        <v>22</v>
      </c>
      <c r="F192" s="23">
        <v>171112700008</v>
      </c>
      <c r="G192" s="19">
        <v>7.55</v>
      </c>
      <c r="H192" s="19">
        <v>7.25</v>
      </c>
      <c r="I192" s="19">
        <v>7.4</v>
      </c>
      <c r="J192" s="24">
        <v>5.8574999999999999</v>
      </c>
      <c r="K192" s="24">
        <v>6.4333333333333327</v>
      </c>
      <c r="L192" s="24">
        <v>6.5333333333333341</v>
      </c>
      <c r="M192" s="25">
        <f t="shared" si="6"/>
        <v>5.18</v>
      </c>
      <c r="N192" s="25">
        <f t="shared" si="7"/>
        <v>1.846625</v>
      </c>
      <c r="O192" s="26">
        <v>1.4</v>
      </c>
      <c r="P192" s="27">
        <f t="shared" si="8"/>
        <v>9837.2749999999978</v>
      </c>
    </row>
    <row r="193" spans="1:16">
      <c r="A193" s="18">
        <v>191</v>
      </c>
      <c r="B193" s="18" t="s">
        <v>18</v>
      </c>
      <c r="C193" s="18" t="s">
        <v>20</v>
      </c>
      <c r="D193" s="18">
        <v>83</v>
      </c>
      <c r="E193" s="18" t="s">
        <v>22</v>
      </c>
      <c r="F193" s="23">
        <v>171807300212</v>
      </c>
      <c r="G193" s="19">
        <v>7.58</v>
      </c>
      <c r="H193" s="19">
        <v>7.35</v>
      </c>
      <c r="I193" s="19">
        <v>7.47</v>
      </c>
      <c r="J193" s="24">
        <v>6.322857142857143</v>
      </c>
      <c r="K193" s="24">
        <v>5.503333333333333</v>
      </c>
      <c r="L193" s="24">
        <v>6.25</v>
      </c>
      <c r="M193" s="25">
        <f t="shared" si="6"/>
        <v>5.2289999999999992</v>
      </c>
      <c r="N193" s="25">
        <f t="shared" si="7"/>
        <v>1.7963285714285715</v>
      </c>
      <c r="O193" s="26">
        <v>1.4</v>
      </c>
      <c r="P193" s="27">
        <f t="shared" si="8"/>
        <v>9835.4599999999973</v>
      </c>
    </row>
    <row r="194" spans="1:16">
      <c r="A194" s="18">
        <v>192</v>
      </c>
      <c r="B194" s="18" t="s">
        <v>18</v>
      </c>
      <c r="C194" s="18" t="s">
        <v>20</v>
      </c>
      <c r="D194" s="18">
        <v>83</v>
      </c>
      <c r="E194" s="19" t="s">
        <v>22</v>
      </c>
      <c r="F194" s="23">
        <v>171113500021</v>
      </c>
      <c r="G194" s="19">
        <v>6.45</v>
      </c>
      <c r="H194" s="19">
        <v>8.27</v>
      </c>
      <c r="I194" s="19">
        <v>7.36</v>
      </c>
      <c r="J194" s="24">
        <v>6.5857142857142863</v>
      </c>
      <c r="K194" s="24">
        <v>5.63</v>
      </c>
      <c r="L194" s="24">
        <v>6.3420000000000005</v>
      </c>
      <c r="M194" s="25">
        <f t="shared" si="6"/>
        <v>5.1520000000000001</v>
      </c>
      <c r="N194" s="25">
        <f t="shared" si="7"/>
        <v>1.8537171428571428</v>
      </c>
      <c r="O194" s="26">
        <v>1.4</v>
      </c>
      <c r="P194" s="27">
        <f t="shared" si="8"/>
        <v>9808.003999999999</v>
      </c>
    </row>
    <row r="195" spans="1:16">
      <c r="A195" s="18">
        <v>193</v>
      </c>
      <c r="B195" s="18" t="s">
        <v>18</v>
      </c>
      <c r="C195" s="18" t="s">
        <v>20</v>
      </c>
      <c r="D195" s="18">
        <v>83</v>
      </c>
      <c r="E195" s="19" t="s">
        <v>22</v>
      </c>
      <c r="F195" s="23">
        <v>170101000045</v>
      </c>
      <c r="G195" s="19">
        <v>7.69</v>
      </c>
      <c r="H195" s="19">
        <v>6.17</v>
      </c>
      <c r="I195" s="19">
        <v>6.93</v>
      </c>
      <c r="J195" s="24">
        <v>7.3757142857142863</v>
      </c>
      <c r="K195" s="24">
        <v>7.1333333333333329</v>
      </c>
      <c r="L195" s="24">
        <v>6.3</v>
      </c>
      <c r="M195" s="25">
        <f t="shared" si="6"/>
        <v>4.8509999999999991</v>
      </c>
      <c r="N195" s="25">
        <f t="shared" si="7"/>
        <v>2.151357142857143</v>
      </c>
      <c r="O195" s="26">
        <v>1.4</v>
      </c>
      <c r="P195" s="27">
        <f t="shared" si="8"/>
        <v>9803.2999999999975</v>
      </c>
    </row>
    <row r="196" spans="1:16">
      <c r="A196" s="18">
        <v>194</v>
      </c>
      <c r="B196" s="18" t="s">
        <v>18</v>
      </c>
      <c r="C196" s="18" t="s">
        <v>20</v>
      </c>
      <c r="D196" s="18">
        <v>83</v>
      </c>
      <c r="E196" s="18" t="s">
        <v>22</v>
      </c>
      <c r="F196" s="23">
        <v>172629600023</v>
      </c>
      <c r="G196" s="19">
        <v>6.58</v>
      </c>
      <c r="H196" s="19">
        <v>7.91</v>
      </c>
      <c r="I196" s="19">
        <v>7.25</v>
      </c>
      <c r="J196" s="24">
        <v>6.6425000000000001</v>
      </c>
      <c r="K196" s="24">
        <v>6.333333333333333</v>
      </c>
      <c r="L196" s="24">
        <v>5.3000000000000007</v>
      </c>
      <c r="M196" s="25">
        <f t="shared" ref="M196:M259" si="9">0.7*I196</f>
        <v>5.0749999999999993</v>
      </c>
      <c r="N196" s="25">
        <f t="shared" ref="N196:N259" si="10">(0.5*J196+0.4*K196+0.1*L196)*0.3</f>
        <v>1.915375</v>
      </c>
      <c r="O196" s="26">
        <v>1.4</v>
      </c>
      <c r="P196" s="27">
        <f t="shared" ref="P196:P259" si="11">(M196+N196)*O196*1000</f>
        <v>9786.5249999999996</v>
      </c>
    </row>
    <row r="197" spans="1:16">
      <c r="A197" s="18">
        <v>195</v>
      </c>
      <c r="B197" s="18" t="s">
        <v>18</v>
      </c>
      <c r="C197" s="18" t="s">
        <v>20</v>
      </c>
      <c r="D197" s="18">
        <v>83</v>
      </c>
      <c r="E197" s="19" t="s">
        <v>22</v>
      </c>
      <c r="F197" s="23">
        <v>171939700298</v>
      </c>
      <c r="G197" s="19">
        <v>7.22</v>
      </c>
      <c r="H197" s="19">
        <v>7.5</v>
      </c>
      <c r="I197" s="19">
        <v>7.36</v>
      </c>
      <c r="J197" s="24">
        <v>5.7377142857142855</v>
      </c>
      <c r="K197" s="24">
        <v>6.4249999999999998</v>
      </c>
      <c r="L197" s="24">
        <v>6.2</v>
      </c>
      <c r="M197" s="25">
        <f t="shared" si="9"/>
        <v>5.1520000000000001</v>
      </c>
      <c r="N197" s="25">
        <f t="shared" si="10"/>
        <v>1.8176571428571431</v>
      </c>
      <c r="O197" s="26">
        <v>1.4</v>
      </c>
      <c r="P197" s="27">
        <f t="shared" si="11"/>
        <v>9757.52</v>
      </c>
    </row>
    <row r="198" spans="1:16">
      <c r="A198" s="18">
        <v>196</v>
      </c>
      <c r="B198" s="18" t="s">
        <v>18</v>
      </c>
      <c r="C198" s="18" t="s">
        <v>20</v>
      </c>
      <c r="D198" s="18">
        <v>83</v>
      </c>
      <c r="E198" s="19" t="s">
        <v>22</v>
      </c>
      <c r="F198" s="23">
        <v>171939700232</v>
      </c>
      <c r="G198" s="19">
        <v>7.76</v>
      </c>
      <c r="H198" s="19">
        <v>6.99</v>
      </c>
      <c r="I198" s="19">
        <v>7.38</v>
      </c>
      <c r="J198" s="24">
        <v>6.2602857142857147</v>
      </c>
      <c r="K198" s="24">
        <v>5.5666666666666664</v>
      </c>
      <c r="L198" s="24">
        <v>6.3</v>
      </c>
      <c r="M198" s="25">
        <f t="shared" si="9"/>
        <v>5.1659999999999995</v>
      </c>
      <c r="N198" s="25">
        <f t="shared" si="10"/>
        <v>1.7960428571428571</v>
      </c>
      <c r="O198" s="26">
        <v>1.4</v>
      </c>
      <c r="P198" s="27">
        <f t="shared" si="11"/>
        <v>9746.8599999999988</v>
      </c>
    </row>
    <row r="199" spans="1:16">
      <c r="A199" s="18">
        <v>197</v>
      </c>
      <c r="B199" s="18" t="s">
        <v>18</v>
      </c>
      <c r="C199" s="18" t="s">
        <v>20</v>
      </c>
      <c r="D199" s="18">
        <v>83</v>
      </c>
      <c r="E199" s="18" t="s">
        <v>22</v>
      </c>
      <c r="F199" s="23">
        <v>171215000169</v>
      </c>
      <c r="G199" s="19">
        <v>6.93</v>
      </c>
      <c r="H199" s="19">
        <v>7.76</v>
      </c>
      <c r="I199" s="19">
        <v>7.35</v>
      </c>
      <c r="J199" s="24">
        <v>6.2416666666666663</v>
      </c>
      <c r="K199" s="24">
        <v>5.7</v>
      </c>
      <c r="L199" s="24">
        <v>6.55</v>
      </c>
      <c r="M199" s="25">
        <f t="shared" si="9"/>
        <v>5.1449999999999996</v>
      </c>
      <c r="N199" s="25">
        <f t="shared" si="10"/>
        <v>1.8167499999999999</v>
      </c>
      <c r="O199" s="26">
        <v>1.4</v>
      </c>
      <c r="P199" s="27">
        <f t="shared" si="11"/>
        <v>9746.4499999999989</v>
      </c>
    </row>
    <row r="200" spans="1:16">
      <c r="A200" s="18">
        <v>198</v>
      </c>
      <c r="B200" s="18" t="s">
        <v>18</v>
      </c>
      <c r="C200" s="18" t="s">
        <v>20</v>
      </c>
      <c r="D200" s="18">
        <v>83</v>
      </c>
      <c r="E200" s="19" t="s">
        <v>22</v>
      </c>
      <c r="F200" s="23">
        <v>171937900447</v>
      </c>
      <c r="G200" s="19">
        <v>7.32</v>
      </c>
      <c r="H200" s="19">
        <v>7.82</v>
      </c>
      <c r="I200" s="19">
        <v>7.57</v>
      </c>
      <c r="J200" s="24">
        <v>5.4675000000000002</v>
      </c>
      <c r="K200" s="24">
        <v>5.4333333333333336</v>
      </c>
      <c r="L200" s="24">
        <v>5.2666666666666666</v>
      </c>
      <c r="M200" s="25">
        <f t="shared" si="9"/>
        <v>5.2989999999999995</v>
      </c>
      <c r="N200" s="25">
        <f t="shared" si="10"/>
        <v>1.6301249999999998</v>
      </c>
      <c r="O200" s="26">
        <v>1.4</v>
      </c>
      <c r="P200" s="27">
        <f t="shared" si="11"/>
        <v>9700.7749999999978</v>
      </c>
    </row>
    <row r="201" spans="1:16">
      <c r="A201" s="18">
        <v>199</v>
      </c>
      <c r="B201" s="18" t="s">
        <v>18</v>
      </c>
      <c r="C201" s="18" t="s">
        <v>20</v>
      </c>
      <c r="D201" s="18">
        <v>83</v>
      </c>
      <c r="E201" s="19" t="s">
        <v>22</v>
      </c>
      <c r="F201" s="23">
        <v>171939100327</v>
      </c>
      <c r="G201" s="19">
        <v>7.47</v>
      </c>
      <c r="H201" s="19">
        <v>7.21</v>
      </c>
      <c r="I201" s="19">
        <v>7.34</v>
      </c>
      <c r="J201" s="24">
        <v>5.72</v>
      </c>
      <c r="K201" s="24">
        <v>6.2333333333333343</v>
      </c>
      <c r="L201" s="24">
        <v>5.7999999999999989</v>
      </c>
      <c r="M201" s="25">
        <f t="shared" si="9"/>
        <v>5.1379999999999999</v>
      </c>
      <c r="N201" s="25">
        <f t="shared" si="10"/>
        <v>1.78</v>
      </c>
      <c r="O201" s="26">
        <v>1.4</v>
      </c>
      <c r="P201" s="27">
        <f t="shared" si="11"/>
        <v>9685.2000000000007</v>
      </c>
    </row>
    <row r="202" spans="1:16">
      <c r="A202" s="18">
        <v>200</v>
      </c>
      <c r="B202" s="18" t="s">
        <v>18</v>
      </c>
      <c r="C202" s="18" t="s">
        <v>20</v>
      </c>
      <c r="D202" s="18">
        <v>83</v>
      </c>
      <c r="E202" s="18" t="s">
        <v>22</v>
      </c>
      <c r="F202" s="23">
        <v>171011600061</v>
      </c>
      <c r="G202" s="19">
        <v>7.45</v>
      </c>
      <c r="H202" s="19">
        <v>6.49</v>
      </c>
      <c r="I202" s="19">
        <v>6.97</v>
      </c>
      <c r="J202" s="24">
        <v>6.6014285714285723</v>
      </c>
      <c r="K202" s="24">
        <v>7.05</v>
      </c>
      <c r="L202" s="24">
        <v>6.69</v>
      </c>
      <c r="M202" s="25">
        <f t="shared" si="9"/>
        <v>4.8789999999999996</v>
      </c>
      <c r="N202" s="25">
        <f t="shared" si="10"/>
        <v>2.0369142857142859</v>
      </c>
      <c r="O202" s="26">
        <v>1.4</v>
      </c>
      <c r="P202" s="27">
        <f t="shared" si="11"/>
        <v>9682.2799999999988</v>
      </c>
    </row>
    <row r="203" spans="1:16">
      <c r="A203" s="18">
        <v>201</v>
      </c>
      <c r="B203" s="18" t="s">
        <v>18</v>
      </c>
      <c r="C203" s="18" t="s">
        <v>20</v>
      </c>
      <c r="D203" s="18">
        <v>83</v>
      </c>
      <c r="E203" s="19" t="s">
        <v>22</v>
      </c>
      <c r="F203" s="23">
        <v>171939400156</v>
      </c>
      <c r="G203" s="19">
        <v>7.66</v>
      </c>
      <c r="H203" s="19">
        <v>6.94</v>
      </c>
      <c r="I203" s="19">
        <v>7.3</v>
      </c>
      <c r="J203" s="24">
        <v>6.0575000000000001</v>
      </c>
      <c r="K203" s="24">
        <v>6</v>
      </c>
      <c r="L203" s="24">
        <v>5.7333333333333343</v>
      </c>
      <c r="M203" s="25">
        <f t="shared" si="9"/>
        <v>5.1099999999999994</v>
      </c>
      <c r="N203" s="25">
        <f t="shared" si="10"/>
        <v>1.8006250000000001</v>
      </c>
      <c r="O203" s="26">
        <v>1.4</v>
      </c>
      <c r="P203" s="27">
        <f t="shared" si="11"/>
        <v>9674.8749999999982</v>
      </c>
    </row>
    <row r="204" spans="1:16">
      <c r="A204" s="18">
        <v>202</v>
      </c>
      <c r="B204" s="18" t="s">
        <v>18</v>
      </c>
      <c r="C204" s="18" t="s">
        <v>20</v>
      </c>
      <c r="D204" s="18">
        <v>83</v>
      </c>
      <c r="E204" s="19" t="s">
        <v>22</v>
      </c>
      <c r="F204" s="23">
        <v>171939700409</v>
      </c>
      <c r="G204" s="19">
        <v>7.07</v>
      </c>
      <c r="H204" s="19">
        <v>8.1199999999999992</v>
      </c>
      <c r="I204" s="19">
        <v>7.6</v>
      </c>
      <c r="J204" s="24">
        <v>5.125</v>
      </c>
      <c r="K204" s="24">
        <v>5.333333333333333</v>
      </c>
      <c r="L204" s="24">
        <v>5.5666666666666664</v>
      </c>
      <c r="M204" s="25">
        <f t="shared" si="9"/>
        <v>5.3199999999999994</v>
      </c>
      <c r="N204" s="25">
        <f t="shared" si="10"/>
        <v>1.5757499999999998</v>
      </c>
      <c r="O204" s="26">
        <v>1.4</v>
      </c>
      <c r="P204" s="27">
        <f t="shared" si="11"/>
        <v>9654.0499999999975</v>
      </c>
    </row>
    <row r="205" spans="1:16">
      <c r="A205" s="18">
        <v>203</v>
      </c>
      <c r="B205" s="18" t="s">
        <v>18</v>
      </c>
      <c r="C205" s="18" t="s">
        <v>20</v>
      </c>
      <c r="D205" s="18">
        <v>83</v>
      </c>
      <c r="E205" s="18" t="s">
        <v>22</v>
      </c>
      <c r="F205" s="23">
        <v>171939300123</v>
      </c>
      <c r="G205" s="19">
        <v>6.83</v>
      </c>
      <c r="H205" s="19">
        <v>7.88</v>
      </c>
      <c r="I205" s="19">
        <v>7.36</v>
      </c>
      <c r="J205" s="24">
        <v>5.7824999999999989</v>
      </c>
      <c r="K205" s="24">
        <v>5.666666666666667</v>
      </c>
      <c r="L205" s="24">
        <v>5.6000000000000005</v>
      </c>
      <c r="M205" s="25">
        <f t="shared" si="9"/>
        <v>5.1520000000000001</v>
      </c>
      <c r="N205" s="25">
        <f t="shared" si="10"/>
        <v>1.7153750000000001</v>
      </c>
      <c r="O205" s="26">
        <v>1.4</v>
      </c>
      <c r="P205" s="27">
        <f t="shared" si="11"/>
        <v>9614.3249999999989</v>
      </c>
    </row>
    <row r="206" spans="1:16">
      <c r="A206" s="18">
        <v>204</v>
      </c>
      <c r="B206" s="18" t="s">
        <v>18</v>
      </c>
      <c r="C206" s="18" t="s">
        <v>20</v>
      </c>
      <c r="D206" s="18">
        <v>83</v>
      </c>
      <c r="E206" s="19" t="s">
        <v>22</v>
      </c>
      <c r="F206" s="23">
        <v>173440900066</v>
      </c>
      <c r="G206" s="19">
        <v>7.42</v>
      </c>
      <c r="H206" s="19">
        <v>6.75</v>
      </c>
      <c r="I206" s="19">
        <v>7.08</v>
      </c>
      <c r="J206" s="24">
        <v>6.0574999999999992</v>
      </c>
      <c r="K206" s="24">
        <v>6.3666666666666671</v>
      </c>
      <c r="L206" s="24">
        <v>7.1333333333333329</v>
      </c>
      <c r="M206" s="25">
        <f t="shared" si="9"/>
        <v>4.9559999999999995</v>
      </c>
      <c r="N206" s="25">
        <f t="shared" si="10"/>
        <v>1.886625</v>
      </c>
      <c r="O206" s="26">
        <v>1.4</v>
      </c>
      <c r="P206" s="27">
        <f t="shared" si="11"/>
        <v>9579.6749999999993</v>
      </c>
    </row>
    <row r="207" spans="1:16">
      <c r="A207" s="18">
        <v>205</v>
      </c>
      <c r="B207" s="18" t="s">
        <v>18</v>
      </c>
      <c r="C207" s="18" t="s">
        <v>20</v>
      </c>
      <c r="D207" s="18">
        <v>83</v>
      </c>
      <c r="E207" s="19" t="s">
        <v>22</v>
      </c>
      <c r="F207" s="23">
        <v>173625000142</v>
      </c>
      <c r="G207" s="19">
        <v>7.81</v>
      </c>
      <c r="H207" s="19">
        <v>6.52</v>
      </c>
      <c r="I207" s="19">
        <v>7.16</v>
      </c>
      <c r="J207" s="24">
        <v>5.7125000000000004</v>
      </c>
      <c r="K207" s="24">
        <v>6.2333333333333334</v>
      </c>
      <c r="L207" s="24">
        <v>7.2666666666666666</v>
      </c>
      <c r="M207" s="25">
        <f t="shared" si="9"/>
        <v>5.0119999999999996</v>
      </c>
      <c r="N207" s="25">
        <f t="shared" si="10"/>
        <v>1.8228749999999998</v>
      </c>
      <c r="O207" s="26">
        <v>1.4</v>
      </c>
      <c r="P207" s="27">
        <f t="shared" si="11"/>
        <v>9568.8249999999989</v>
      </c>
    </row>
    <row r="208" spans="1:16">
      <c r="A208" s="18">
        <v>206</v>
      </c>
      <c r="B208" s="18" t="s">
        <v>18</v>
      </c>
      <c r="C208" s="18" t="s">
        <v>20</v>
      </c>
      <c r="D208" s="18">
        <v>83</v>
      </c>
      <c r="E208" s="18" t="s">
        <v>22</v>
      </c>
      <c r="F208" s="23">
        <v>172134200150</v>
      </c>
      <c r="G208" s="19">
        <v>7.27</v>
      </c>
      <c r="H208" s="19">
        <v>6.98</v>
      </c>
      <c r="I208" s="19">
        <v>7.12</v>
      </c>
      <c r="J208" s="24">
        <v>6.3285714285714283</v>
      </c>
      <c r="K208" s="24">
        <v>5.9666666666666659</v>
      </c>
      <c r="L208" s="24">
        <v>6</v>
      </c>
      <c r="M208" s="25">
        <f t="shared" si="9"/>
        <v>4.984</v>
      </c>
      <c r="N208" s="25">
        <f t="shared" si="10"/>
        <v>1.8452857142857142</v>
      </c>
      <c r="O208" s="26">
        <v>1.4</v>
      </c>
      <c r="P208" s="27">
        <f t="shared" si="11"/>
        <v>9560.9999999999982</v>
      </c>
    </row>
    <row r="209" spans="1:16">
      <c r="A209" s="18">
        <v>207</v>
      </c>
      <c r="B209" s="18" t="s">
        <v>18</v>
      </c>
      <c r="C209" s="18" t="s">
        <v>20</v>
      </c>
      <c r="D209" s="18">
        <v>83</v>
      </c>
      <c r="E209" s="19" t="s">
        <v>22</v>
      </c>
      <c r="F209" s="23">
        <v>170708900042</v>
      </c>
      <c r="G209" s="19">
        <v>7.13</v>
      </c>
      <c r="H209" s="19">
        <v>7.5</v>
      </c>
      <c r="I209" s="19">
        <v>7.31</v>
      </c>
      <c r="J209" s="24">
        <v>5.4714285714285724</v>
      </c>
      <c r="K209" s="24">
        <v>5.8666666666666671</v>
      </c>
      <c r="L209" s="24">
        <v>5.9333333333333336</v>
      </c>
      <c r="M209" s="25">
        <f t="shared" si="9"/>
        <v>5.1169999999999991</v>
      </c>
      <c r="N209" s="25">
        <f t="shared" si="10"/>
        <v>1.7027142857142861</v>
      </c>
      <c r="O209" s="26">
        <v>1.4</v>
      </c>
      <c r="P209" s="27">
        <f t="shared" si="11"/>
        <v>9547.5999999999985</v>
      </c>
    </row>
    <row r="210" spans="1:16">
      <c r="A210" s="18">
        <v>208</v>
      </c>
      <c r="B210" s="18" t="s">
        <v>18</v>
      </c>
      <c r="C210" s="18" t="s">
        <v>20</v>
      </c>
      <c r="D210" s="18">
        <v>83</v>
      </c>
      <c r="E210" s="19" t="s">
        <v>22</v>
      </c>
      <c r="F210" s="23">
        <v>171936900014</v>
      </c>
      <c r="G210" s="19">
        <v>7.41</v>
      </c>
      <c r="H210" s="19">
        <v>7.11</v>
      </c>
      <c r="I210" s="19">
        <v>7.26</v>
      </c>
      <c r="J210" s="24">
        <v>5.9195714285714294</v>
      </c>
      <c r="K210" s="24">
        <v>5.5</v>
      </c>
      <c r="L210" s="24">
        <v>6.166666666666667</v>
      </c>
      <c r="M210" s="25">
        <f t="shared" si="9"/>
        <v>5.0819999999999999</v>
      </c>
      <c r="N210" s="25">
        <f t="shared" si="10"/>
        <v>1.7329357142857145</v>
      </c>
      <c r="O210" s="26">
        <v>1.4</v>
      </c>
      <c r="P210" s="27">
        <f t="shared" si="11"/>
        <v>9540.91</v>
      </c>
    </row>
    <row r="211" spans="1:16">
      <c r="A211" s="18">
        <v>209</v>
      </c>
      <c r="B211" s="18" t="s">
        <v>18</v>
      </c>
      <c r="C211" s="18" t="s">
        <v>20</v>
      </c>
      <c r="D211" s="18">
        <v>83</v>
      </c>
      <c r="E211" s="18" t="s">
        <v>22</v>
      </c>
      <c r="F211" s="23">
        <v>173624800052</v>
      </c>
      <c r="G211" s="19">
        <v>7.18</v>
      </c>
      <c r="H211" s="19">
        <v>7.23</v>
      </c>
      <c r="I211" s="19">
        <v>7.21</v>
      </c>
      <c r="J211" s="24">
        <v>5.9562499999999998</v>
      </c>
      <c r="K211" s="24">
        <v>5.8666666666666671</v>
      </c>
      <c r="L211" s="24">
        <v>5.5</v>
      </c>
      <c r="M211" s="25">
        <f t="shared" si="9"/>
        <v>5.0469999999999997</v>
      </c>
      <c r="N211" s="25">
        <f t="shared" si="10"/>
        <v>1.7624375000000001</v>
      </c>
      <c r="O211" s="26">
        <v>1.4</v>
      </c>
      <c r="P211" s="27">
        <f t="shared" si="11"/>
        <v>9533.2124999999996</v>
      </c>
    </row>
    <row r="212" spans="1:16">
      <c r="A212" s="18">
        <v>210</v>
      </c>
      <c r="B212" s="18" t="s">
        <v>18</v>
      </c>
      <c r="C212" s="18" t="s">
        <v>20</v>
      </c>
      <c r="D212" s="18">
        <v>83</v>
      </c>
      <c r="E212" s="19" t="s">
        <v>22</v>
      </c>
      <c r="F212" s="23">
        <v>171011600110</v>
      </c>
      <c r="G212" s="19">
        <v>7.06</v>
      </c>
      <c r="H212" s="19">
        <v>6.68</v>
      </c>
      <c r="I212" s="19">
        <v>6.87</v>
      </c>
      <c r="J212" s="24">
        <v>6.4447500000000009</v>
      </c>
      <c r="K212" s="24">
        <v>6.3999999999999995</v>
      </c>
      <c r="L212" s="24">
        <v>7.2666666666666666</v>
      </c>
      <c r="M212" s="25">
        <f t="shared" si="9"/>
        <v>4.8090000000000002</v>
      </c>
      <c r="N212" s="25">
        <f t="shared" si="10"/>
        <v>1.9527124999999999</v>
      </c>
      <c r="O212" s="26">
        <v>1.4</v>
      </c>
      <c r="P212" s="27">
        <f t="shared" si="11"/>
        <v>9466.3974999999991</v>
      </c>
    </row>
    <row r="213" spans="1:16">
      <c r="A213" s="18">
        <v>211</v>
      </c>
      <c r="B213" s="18" t="s">
        <v>18</v>
      </c>
      <c r="C213" s="18" t="s">
        <v>20</v>
      </c>
      <c r="D213" s="18">
        <v>83</v>
      </c>
      <c r="E213" s="19" t="s">
        <v>22</v>
      </c>
      <c r="F213" s="23">
        <v>170602700097</v>
      </c>
      <c r="G213" s="19">
        <v>7.35</v>
      </c>
      <c r="H213" s="19">
        <v>6.19</v>
      </c>
      <c r="I213" s="19">
        <v>6.77</v>
      </c>
      <c r="J213" s="24">
        <v>6.6324999999999994</v>
      </c>
      <c r="K213" s="24">
        <v>6.9333333333333336</v>
      </c>
      <c r="L213" s="24">
        <v>6.4333333333333336</v>
      </c>
      <c r="M213" s="25">
        <f t="shared" si="9"/>
        <v>4.738999999999999</v>
      </c>
      <c r="N213" s="25">
        <f t="shared" si="10"/>
        <v>2.0198749999999999</v>
      </c>
      <c r="O213" s="26">
        <v>1.4</v>
      </c>
      <c r="P213" s="27">
        <f t="shared" si="11"/>
        <v>9462.4249999999975</v>
      </c>
    </row>
    <row r="214" spans="1:16">
      <c r="A214" s="18">
        <v>212</v>
      </c>
      <c r="B214" s="18" t="s">
        <v>18</v>
      </c>
      <c r="C214" s="18" t="s">
        <v>20</v>
      </c>
      <c r="D214" s="18">
        <v>83</v>
      </c>
      <c r="E214" s="18" t="s">
        <v>22</v>
      </c>
      <c r="F214" s="23">
        <v>171937900095</v>
      </c>
      <c r="G214" s="19">
        <v>7.64</v>
      </c>
      <c r="H214" s="19">
        <v>6.95</v>
      </c>
      <c r="I214" s="19">
        <v>7.29</v>
      </c>
      <c r="J214" s="24">
        <v>5.2</v>
      </c>
      <c r="K214" s="24">
        <v>5.7333333333333334</v>
      </c>
      <c r="L214" s="24">
        <v>5.7333333333333334</v>
      </c>
      <c r="M214" s="25">
        <f t="shared" si="9"/>
        <v>5.1029999999999998</v>
      </c>
      <c r="N214" s="25">
        <f t="shared" si="10"/>
        <v>1.64</v>
      </c>
      <c r="O214" s="26">
        <v>1.4</v>
      </c>
      <c r="P214" s="27">
        <f t="shared" si="11"/>
        <v>9440.1999999999989</v>
      </c>
    </row>
    <row r="215" spans="1:16">
      <c r="A215" s="18">
        <v>213</v>
      </c>
      <c r="B215" s="18" t="s">
        <v>18</v>
      </c>
      <c r="C215" s="18" t="s">
        <v>20</v>
      </c>
      <c r="D215" s="18">
        <v>83</v>
      </c>
      <c r="E215" s="19" t="s">
        <v>22</v>
      </c>
      <c r="F215" s="23">
        <v>170504100017</v>
      </c>
      <c r="G215" s="19">
        <v>7.2</v>
      </c>
      <c r="H215" s="19">
        <v>7.04</v>
      </c>
      <c r="I215" s="19">
        <v>7.12</v>
      </c>
      <c r="J215" s="24">
        <v>5.2471428571428573</v>
      </c>
      <c r="K215" s="24">
        <v>6.5</v>
      </c>
      <c r="L215" s="24">
        <v>6.3666666666666671</v>
      </c>
      <c r="M215" s="25">
        <f t="shared" si="9"/>
        <v>4.984</v>
      </c>
      <c r="N215" s="25">
        <f t="shared" si="10"/>
        <v>1.7580714285714285</v>
      </c>
      <c r="O215" s="26">
        <v>1.4</v>
      </c>
      <c r="P215" s="27">
        <f t="shared" si="11"/>
        <v>9438.8999999999978</v>
      </c>
    </row>
    <row r="216" spans="1:16">
      <c r="A216" s="18">
        <v>214</v>
      </c>
      <c r="B216" s="18" t="s">
        <v>18</v>
      </c>
      <c r="C216" s="18" t="s">
        <v>20</v>
      </c>
      <c r="D216" s="18">
        <v>83</v>
      </c>
      <c r="E216" s="19" t="s">
        <v>22</v>
      </c>
      <c r="F216" s="23">
        <v>171936300156</v>
      </c>
      <c r="G216" s="19">
        <v>7.08</v>
      </c>
      <c r="H216" s="19">
        <v>7.22</v>
      </c>
      <c r="I216" s="19">
        <v>7.15</v>
      </c>
      <c r="J216" s="24">
        <v>5.2450000000000001</v>
      </c>
      <c r="K216" s="24">
        <v>6.1871399999999994</v>
      </c>
      <c r="L216" s="24">
        <v>5.7666666666666666</v>
      </c>
      <c r="M216" s="25">
        <f t="shared" si="9"/>
        <v>5.0049999999999999</v>
      </c>
      <c r="N216" s="25">
        <f t="shared" si="10"/>
        <v>1.7022067999999997</v>
      </c>
      <c r="O216" s="26">
        <v>1.4</v>
      </c>
      <c r="P216" s="27">
        <f t="shared" si="11"/>
        <v>9390.0895199999977</v>
      </c>
    </row>
    <row r="217" spans="1:16">
      <c r="A217" s="18">
        <v>215</v>
      </c>
      <c r="B217" s="18" t="s">
        <v>18</v>
      </c>
      <c r="C217" s="18" t="s">
        <v>20</v>
      </c>
      <c r="D217" s="18">
        <v>83</v>
      </c>
      <c r="E217" s="18" t="s">
        <v>22</v>
      </c>
      <c r="F217" s="23">
        <v>170202200026</v>
      </c>
      <c r="G217" s="19">
        <v>7.7</v>
      </c>
      <c r="H217" s="19">
        <v>6.09</v>
      </c>
      <c r="I217" s="19">
        <v>6.89</v>
      </c>
      <c r="J217" s="24">
        <v>6.3</v>
      </c>
      <c r="K217" s="24">
        <v>6.1333333333333329</v>
      </c>
      <c r="L217" s="24">
        <v>6.1333333333333329</v>
      </c>
      <c r="M217" s="25">
        <f t="shared" si="9"/>
        <v>4.8229999999999995</v>
      </c>
      <c r="N217" s="25">
        <f t="shared" si="10"/>
        <v>1.865</v>
      </c>
      <c r="O217" s="26">
        <v>1.4</v>
      </c>
      <c r="P217" s="27">
        <f t="shared" si="11"/>
        <v>9363.1999999999989</v>
      </c>
    </row>
    <row r="218" spans="1:16">
      <c r="A218" s="18">
        <v>216</v>
      </c>
      <c r="B218" s="18" t="s">
        <v>18</v>
      </c>
      <c r="C218" s="18" t="s">
        <v>20</v>
      </c>
      <c r="D218" s="18">
        <v>83</v>
      </c>
      <c r="E218" s="19" t="s">
        <v>22</v>
      </c>
      <c r="F218" s="23">
        <v>171936900029</v>
      </c>
      <c r="G218" s="19">
        <v>7.21</v>
      </c>
      <c r="H218" s="19">
        <v>7.02</v>
      </c>
      <c r="I218" s="19">
        <v>7.11</v>
      </c>
      <c r="J218" s="24">
        <v>5.3265714285714276</v>
      </c>
      <c r="K218" s="24">
        <v>6.0333333333333341</v>
      </c>
      <c r="L218" s="24">
        <v>6.0333333333333341</v>
      </c>
      <c r="M218" s="25">
        <f t="shared" si="9"/>
        <v>4.9770000000000003</v>
      </c>
      <c r="N218" s="25">
        <f t="shared" si="10"/>
        <v>1.7039857142857142</v>
      </c>
      <c r="O218" s="26">
        <v>1.4</v>
      </c>
      <c r="P218" s="27">
        <f t="shared" si="11"/>
        <v>9353.3799999999992</v>
      </c>
    </row>
    <row r="219" spans="1:16">
      <c r="A219" s="18">
        <v>217</v>
      </c>
      <c r="B219" s="18" t="s">
        <v>18</v>
      </c>
      <c r="C219" s="18" t="s">
        <v>20</v>
      </c>
      <c r="D219" s="18">
        <v>83</v>
      </c>
      <c r="E219" s="19" t="s">
        <v>22</v>
      </c>
      <c r="F219" s="23">
        <v>172953200052</v>
      </c>
      <c r="G219" s="19">
        <v>7.12</v>
      </c>
      <c r="H219" s="19">
        <v>6.17</v>
      </c>
      <c r="I219" s="19">
        <v>6.64</v>
      </c>
      <c r="J219" s="24">
        <v>5.7471428571428564</v>
      </c>
      <c r="K219" s="24">
        <v>7.2666666666666666</v>
      </c>
      <c r="L219" s="24">
        <v>8.3000000000000007</v>
      </c>
      <c r="M219" s="25">
        <f t="shared" si="9"/>
        <v>4.6479999999999997</v>
      </c>
      <c r="N219" s="25">
        <f t="shared" si="10"/>
        <v>1.9830714285714286</v>
      </c>
      <c r="O219" s="26">
        <v>1.4</v>
      </c>
      <c r="P219" s="27">
        <f t="shared" si="11"/>
        <v>9283.5</v>
      </c>
    </row>
    <row r="220" spans="1:16">
      <c r="A220" s="18">
        <v>218</v>
      </c>
      <c r="B220" s="18" t="s">
        <v>18</v>
      </c>
      <c r="C220" s="18" t="s">
        <v>20</v>
      </c>
      <c r="D220" s="18">
        <v>83</v>
      </c>
      <c r="E220" s="18" t="s">
        <v>22</v>
      </c>
      <c r="F220" s="23">
        <v>170201900134</v>
      </c>
      <c r="G220" s="19">
        <v>7.02</v>
      </c>
      <c r="H220" s="19">
        <v>6.26</v>
      </c>
      <c r="I220" s="19">
        <v>6.64</v>
      </c>
      <c r="J220" s="24">
        <v>6.5395166666666666</v>
      </c>
      <c r="K220" s="24">
        <v>6.6000000000000005</v>
      </c>
      <c r="L220" s="24">
        <v>6.7333333333333334</v>
      </c>
      <c r="M220" s="25">
        <f t="shared" si="9"/>
        <v>4.6479999999999997</v>
      </c>
      <c r="N220" s="25">
        <f t="shared" si="10"/>
        <v>1.9749275000000004</v>
      </c>
      <c r="O220" s="26">
        <v>1.4</v>
      </c>
      <c r="P220" s="27">
        <f t="shared" si="11"/>
        <v>9272.0985000000001</v>
      </c>
    </row>
    <row r="221" spans="1:16">
      <c r="A221" s="18">
        <v>219</v>
      </c>
      <c r="B221" s="18" t="s">
        <v>18</v>
      </c>
      <c r="C221" s="18" t="s">
        <v>20</v>
      </c>
      <c r="D221" s="18">
        <v>83</v>
      </c>
      <c r="E221" s="19" t="s">
        <v>22</v>
      </c>
      <c r="F221" s="23">
        <v>171939400295</v>
      </c>
      <c r="G221" s="19">
        <v>6.72</v>
      </c>
      <c r="H221" s="19">
        <v>7.32</v>
      </c>
      <c r="I221" s="19">
        <v>7.02</v>
      </c>
      <c r="J221" s="24">
        <v>5.8949999999999996</v>
      </c>
      <c r="K221" s="24">
        <v>5.3</v>
      </c>
      <c r="L221" s="24">
        <v>5.4000000000000012</v>
      </c>
      <c r="M221" s="25">
        <f t="shared" si="9"/>
        <v>4.9139999999999997</v>
      </c>
      <c r="N221" s="25">
        <f t="shared" si="10"/>
        <v>1.68225</v>
      </c>
      <c r="O221" s="26">
        <v>1.4</v>
      </c>
      <c r="P221" s="27">
        <f t="shared" si="11"/>
        <v>9234.7499999999982</v>
      </c>
    </row>
    <row r="222" spans="1:16">
      <c r="A222" s="18">
        <v>220</v>
      </c>
      <c r="B222" s="18" t="s">
        <v>18</v>
      </c>
      <c r="C222" s="18" t="s">
        <v>20</v>
      </c>
      <c r="D222" s="18">
        <v>83</v>
      </c>
      <c r="E222" s="19" t="s">
        <v>22</v>
      </c>
      <c r="F222" s="23">
        <v>171939700392</v>
      </c>
      <c r="G222" s="19">
        <v>6.55</v>
      </c>
      <c r="H222" s="19">
        <v>7.62</v>
      </c>
      <c r="I222" s="19">
        <v>7.08</v>
      </c>
      <c r="J222" s="24">
        <v>5.1999999999999993</v>
      </c>
      <c r="K222" s="24">
        <v>5.4666666666666659</v>
      </c>
      <c r="L222" s="24">
        <v>5.1333333333333337</v>
      </c>
      <c r="M222" s="25">
        <f t="shared" si="9"/>
        <v>4.9559999999999995</v>
      </c>
      <c r="N222" s="25">
        <f t="shared" si="10"/>
        <v>1.5899999999999999</v>
      </c>
      <c r="O222" s="26">
        <v>1.4</v>
      </c>
      <c r="P222" s="27">
        <f t="shared" si="11"/>
        <v>9164.4</v>
      </c>
    </row>
    <row r="223" spans="1:16">
      <c r="A223" s="18">
        <v>221</v>
      </c>
      <c r="B223" s="18" t="s">
        <v>18</v>
      </c>
      <c r="C223" s="18" t="s">
        <v>20</v>
      </c>
      <c r="D223" s="18">
        <v>83</v>
      </c>
      <c r="E223" s="18" t="s">
        <v>22</v>
      </c>
      <c r="F223" s="23">
        <v>171519800006</v>
      </c>
      <c r="G223" s="19">
        <v>7.4</v>
      </c>
      <c r="H223" s="19">
        <v>6.68</v>
      </c>
      <c r="I223" s="19">
        <v>7.04</v>
      </c>
      <c r="J223" s="24">
        <v>5.145999999999999</v>
      </c>
      <c r="K223" s="24">
        <v>5.6333333333333329</v>
      </c>
      <c r="L223" s="24">
        <v>5.6333333333333329</v>
      </c>
      <c r="M223" s="25">
        <f t="shared" si="9"/>
        <v>4.9279999999999999</v>
      </c>
      <c r="N223" s="25">
        <f t="shared" si="10"/>
        <v>1.6168999999999998</v>
      </c>
      <c r="O223" s="26">
        <v>1.4</v>
      </c>
      <c r="P223" s="27">
        <f t="shared" si="11"/>
        <v>9162.86</v>
      </c>
    </row>
    <row r="224" spans="1:16">
      <c r="A224" s="18">
        <v>222</v>
      </c>
      <c r="B224" s="18" t="s">
        <v>18</v>
      </c>
      <c r="C224" s="18" t="s">
        <v>20</v>
      </c>
      <c r="D224" s="18">
        <v>83</v>
      </c>
      <c r="E224" s="19" t="s">
        <v>22</v>
      </c>
      <c r="F224" s="23">
        <v>171317100090</v>
      </c>
      <c r="G224" s="19">
        <v>6.76</v>
      </c>
      <c r="H224" s="19">
        <v>6.59</v>
      </c>
      <c r="I224" s="19">
        <v>6.67</v>
      </c>
      <c r="J224" s="24">
        <v>5.95</v>
      </c>
      <c r="K224" s="24">
        <v>6.5</v>
      </c>
      <c r="L224" s="24">
        <v>6.6499999999999995</v>
      </c>
      <c r="M224" s="25">
        <f t="shared" si="9"/>
        <v>4.6689999999999996</v>
      </c>
      <c r="N224" s="25">
        <f t="shared" si="10"/>
        <v>1.8719999999999999</v>
      </c>
      <c r="O224" s="26">
        <v>1.4</v>
      </c>
      <c r="P224" s="27">
        <f t="shared" si="11"/>
        <v>9157.4</v>
      </c>
    </row>
    <row r="225" spans="1:16">
      <c r="A225" s="18">
        <v>223</v>
      </c>
      <c r="B225" s="18" t="s">
        <v>18</v>
      </c>
      <c r="C225" s="18" t="s">
        <v>20</v>
      </c>
      <c r="D225" s="18">
        <v>83</v>
      </c>
      <c r="E225" s="19" t="s">
        <v>22</v>
      </c>
      <c r="F225" s="23">
        <v>171619000043</v>
      </c>
      <c r="G225" s="19">
        <v>7.34</v>
      </c>
      <c r="H225" s="19">
        <v>5.98</v>
      </c>
      <c r="I225" s="19">
        <v>6.66</v>
      </c>
      <c r="J225" s="24">
        <v>5.8324285714285713</v>
      </c>
      <c r="K225" s="24">
        <v>6.7355</v>
      </c>
      <c r="L225" s="24">
        <v>6.45</v>
      </c>
      <c r="M225" s="25">
        <f t="shared" si="9"/>
        <v>4.6619999999999999</v>
      </c>
      <c r="N225" s="25">
        <f t="shared" si="10"/>
        <v>1.8766242857142856</v>
      </c>
      <c r="O225" s="26">
        <v>1.4</v>
      </c>
      <c r="P225" s="27">
        <f t="shared" si="11"/>
        <v>9154.0739999999987</v>
      </c>
    </row>
    <row r="226" spans="1:16">
      <c r="A226" s="18">
        <v>224</v>
      </c>
      <c r="B226" s="18" t="s">
        <v>18</v>
      </c>
      <c r="C226" s="18" t="s">
        <v>20</v>
      </c>
      <c r="D226" s="18">
        <v>83</v>
      </c>
      <c r="E226" s="18" t="s">
        <v>22</v>
      </c>
      <c r="F226" s="23">
        <v>171959200023</v>
      </c>
      <c r="G226" s="19">
        <v>6.97</v>
      </c>
      <c r="H226" s="19">
        <v>6.67</v>
      </c>
      <c r="I226" s="19">
        <v>6.82</v>
      </c>
      <c r="J226" s="24">
        <v>5.0674999999999999</v>
      </c>
      <c r="K226" s="24">
        <v>6.5999999999999988</v>
      </c>
      <c r="L226" s="24">
        <v>6.2</v>
      </c>
      <c r="M226" s="25">
        <f t="shared" si="9"/>
        <v>4.774</v>
      </c>
      <c r="N226" s="25">
        <f t="shared" si="10"/>
        <v>1.7381249999999999</v>
      </c>
      <c r="O226" s="26">
        <v>1.4</v>
      </c>
      <c r="P226" s="27">
        <f t="shared" si="11"/>
        <v>9116.9750000000004</v>
      </c>
    </row>
    <row r="227" spans="1:16">
      <c r="A227" s="18">
        <v>225</v>
      </c>
      <c r="B227" s="18" t="s">
        <v>18</v>
      </c>
      <c r="C227" s="18" t="s">
        <v>20</v>
      </c>
      <c r="D227" s="18">
        <v>83</v>
      </c>
      <c r="E227" s="19" t="s">
        <v>22</v>
      </c>
      <c r="F227" s="23">
        <v>172953200064</v>
      </c>
      <c r="G227" s="19">
        <v>7.01</v>
      </c>
      <c r="H227" s="19">
        <v>6.44</v>
      </c>
      <c r="I227" s="19">
        <v>6.72</v>
      </c>
      <c r="J227" s="24">
        <v>5.75</v>
      </c>
      <c r="K227" s="24">
        <v>6.15</v>
      </c>
      <c r="L227" s="24">
        <v>6.5999999999999988</v>
      </c>
      <c r="M227" s="25">
        <f t="shared" si="9"/>
        <v>4.7039999999999997</v>
      </c>
      <c r="N227" s="25">
        <f t="shared" si="10"/>
        <v>1.7985000000000002</v>
      </c>
      <c r="O227" s="26">
        <v>1.4</v>
      </c>
      <c r="P227" s="27">
        <f t="shared" si="11"/>
        <v>9103.4999999999982</v>
      </c>
    </row>
    <row r="228" spans="1:16">
      <c r="A228" s="18">
        <v>226</v>
      </c>
      <c r="B228" s="18" t="s">
        <v>18</v>
      </c>
      <c r="C228" s="18" t="s">
        <v>20</v>
      </c>
      <c r="D228" s="18">
        <v>83</v>
      </c>
      <c r="E228" s="19" t="s">
        <v>22</v>
      </c>
      <c r="F228" s="23">
        <v>171113500177</v>
      </c>
      <c r="G228" s="19">
        <v>6.27</v>
      </c>
      <c r="H228" s="19">
        <v>7.5</v>
      </c>
      <c r="I228" s="19">
        <v>6.88</v>
      </c>
      <c r="J228" s="24">
        <v>5.4625000000000004</v>
      </c>
      <c r="K228" s="24">
        <v>5.1333333333333337</v>
      </c>
      <c r="L228" s="24">
        <v>5.4666666666666659</v>
      </c>
      <c r="M228" s="25">
        <f t="shared" si="9"/>
        <v>4.8159999999999998</v>
      </c>
      <c r="N228" s="25">
        <f t="shared" si="10"/>
        <v>1.5993750000000002</v>
      </c>
      <c r="O228" s="26">
        <v>1.4</v>
      </c>
      <c r="P228" s="27">
        <f t="shared" si="11"/>
        <v>8981.5249999999996</v>
      </c>
    </row>
    <row r="229" spans="1:16">
      <c r="A229" s="18">
        <v>227</v>
      </c>
      <c r="B229" s="18" t="s">
        <v>18</v>
      </c>
      <c r="C229" s="18" t="s">
        <v>20</v>
      </c>
      <c r="D229" s="18">
        <v>83</v>
      </c>
      <c r="E229" s="18" t="s">
        <v>22</v>
      </c>
      <c r="F229" s="23">
        <v>171937400069</v>
      </c>
      <c r="G229" s="19">
        <v>7.65</v>
      </c>
      <c r="H229" s="19">
        <v>7.98</v>
      </c>
      <c r="I229" s="19">
        <v>7.81</v>
      </c>
      <c r="J229" s="24">
        <v>6.5762499999999999</v>
      </c>
      <c r="K229" s="24">
        <v>6.9159999999999995</v>
      </c>
      <c r="L229" s="24">
        <v>6.6466666666666656</v>
      </c>
      <c r="M229" s="25">
        <f t="shared" si="9"/>
        <v>5.4669999999999996</v>
      </c>
      <c r="N229" s="25">
        <f t="shared" si="10"/>
        <v>2.0157574999999999</v>
      </c>
      <c r="O229" s="26">
        <v>1.2</v>
      </c>
      <c r="P229" s="27">
        <f t="shared" si="11"/>
        <v>8979.3089999999993</v>
      </c>
    </row>
    <row r="230" spans="1:16">
      <c r="A230" s="18">
        <v>228</v>
      </c>
      <c r="B230" s="18" t="s">
        <v>18</v>
      </c>
      <c r="C230" s="18" t="s">
        <v>20</v>
      </c>
      <c r="D230" s="18">
        <v>83</v>
      </c>
      <c r="E230" s="19" t="s">
        <v>22</v>
      </c>
      <c r="F230" s="23">
        <v>171939400401</v>
      </c>
      <c r="G230" s="19">
        <v>6.83</v>
      </c>
      <c r="H230" s="19">
        <v>6.85</v>
      </c>
      <c r="I230" s="19">
        <v>6.84</v>
      </c>
      <c r="J230" s="24">
        <v>5.0999999999999996</v>
      </c>
      <c r="K230" s="24">
        <v>5.4666666666666659</v>
      </c>
      <c r="L230" s="24">
        <v>5.3999999999999995</v>
      </c>
      <c r="M230" s="25">
        <f t="shared" si="9"/>
        <v>4.7879999999999994</v>
      </c>
      <c r="N230" s="25">
        <f t="shared" si="10"/>
        <v>1.583</v>
      </c>
      <c r="O230" s="26">
        <v>1.4</v>
      </c>
      <c r="P230" s="27">
        <f t="shared" si="11"/>
        <v>8919.4</v>
      </c>
    </row>
    <row r="231" spans="1:16">
      <c r="A231" s="18">
        <v>229</v>
      </c>
      <c r="B231" s="18" t="s">
        <v>18</v>
      </c>
      <c r="C231" s="18" t="s">
        <v>20</v>
      </c>
      <c r="D231" s="18">
        <v>83</v>
      </c>
      <c r="E231" s="19" t="s">
        <v>22</v>
      </c>
      <c r="F231" s="23">
        <v>171011700178</v>
      </c>
      <c r="G231" s="19">
        <v>6.95</v>
      </c>
      <c r="H231" s="19">
        <v>6.66</v>
      </c>
      <c r="I231" s="19">
        <v>6.8</v>
      </c>
      <c r="J231" s="24">
        <v>5.1025000000000009</v>
      </c>
      <c r="K231" s="24">
        <v>5.41</v>
      </c>
      <c r="L231" s="24">
        <v>5.9200000000000008</v>
      </c>
      <c r="M231" s="25">
        <f t="shared" si="9"/>
        <v>4.76</v>
      </c>
      <c r="N231" s="25">
        <f t="shared" si="10"/>
        <v>1.5921750000000003</v>
      </c>
      <c r="O231" s="26">
        <v>1.4</v>
      </c>
      <c r="P231" s="27">
        <f t="shared" si="11"/>
        <v>8893.0449999999983</v>
      </c>
    </row>
    <row r="232" spans="1:16">
      <c r="A232" s="18">
        <v>230</v>
      </c>
      <c r="B232" s="18" t="s">
        <v>18</v>
      </c>
      <c r="C232" s="18" t="s">
        <v>20</v>
      </c>
      <c r="D232" s="18">
        <v>83</v>
      </c>
      <c r="E232" s="18" t="s">
        <v>22</v>
      </c>
      <c r="F232" s="23">
        <v>170602700132</v>
      </c>
      <c r="G232" s="19">
        <v>7.08</v>
      </c>
      <c r="H232" s="19">
        <v>5.53</v>
      </c>
      <c r="I232" s="19">
        <v>6.3</v>
      </c>
      <c r="J232" s="24">
        <v>5.8460000000000001</v>
      </c>
      <c r="K232" s="24">
        <v>7</v>
      </c>
      <c r="L232" s="24">
        <v>6.1</v>
      </c>
      <c r="M232" s="25">
        <f t="shared" si="9"/>
        <v>4.4099999999999993</v>
      </c>
      <c r="N232" s="25">
        <f t="shared" si="10"/>
        <v>1.8999000000000001</v>
      </c>
      <c r="O232" s="26">
        <v>1.4</v>
      </c>
      <c r="P232" s="27">
        <f t="shared" si="11"/>
        <v>8833.8599999999969</v>
      </c>
    </row>
    <row r="233" spans="1:16">
      <c r="A233" s="18">
        <v>231</v>
      </c>
      <c r="B233" s="18" t="s">
        <v>18</v>
      </c>
      <c r="C233" s="18" t="s">
        <v>20</v>
      </c>
      <c r="D233" s="18">
        <v>83</v>
      </c>
      <c r="E233" s="19" t="s">
        <v>22</v>
      </c>
      <c r="F233" s="23">
        <v>170100200180</v>
      </c>
      <c r="G233" s="19">
        <v>7.15</v>
      </c>
      <c r="H233" s="19">
        <v>5.55</v>
      </c>
      <c r="I233" s="19">
        <v>6.35</v>
      </c>
      <c r="J233" s="24">
        <v>5.8773333333333335</v>
      </c>
      <c r="K233" s="24">
        <v>6.4399999999999995</v>
      </c>
      <c r="L233" s="24">
        <v>6.5</v>
      </c>
      <c r="M233" s="25">
        <f t="shared" si="9"/>
        <v>4.4449999999999994</v>
      </c>
      <c r="N233" s="25">
        <f t="shared" si="10"/>
        <v>1.8494000000000002</v>
      </c>
      <c r="O233" s="26">
        <v>1.4</v>
      </c>
      <c r="P233" s="27">
        <f t="shared" si="11"/>
        <v>8812.159999999998</v>
      </c>
    </row>
    <row r="234" spans="1:16">
      <c r="A234" s="18">
        <v>232</v>
      </c>
      <c r="B234" s="18" t="s">
        <v>18</v>
      </c>
      <c r="C234" s="18" t="s">
        <v>20</v>
      </c>
      <c r="D234" s="18">
        <v>83</v>
      </c>
      <c r="E234" s="19" t="s">
        <v>22</v>
      </c>
      <c r="F234" s="23">
        <v>171936100046</v>
      </c>
      <c r="G234" s="19">
        <v>6.22</v>
      </c>
      <c r="H234" s="19">
        <v>7.19</v>
      </c>
      <c r="I234" s="19">
        <v>6.71</v>
      </c>
      <c r="J234" s="24">
        <v>5.4749999999999996</v>
      </c>
      <c r="K234" s="24">
        <v>4.9249999999999998</v>
      </c>
      <c r="L234" s="24">
        <v>4.7333333333333334</v>
      </c>
      <c r="M234" s="25">
        <f t="shared" si="9"/>
        <v>4.6970000000000001</v>
      </c>
      <c r="N234" s="25">
        <f t="shared" si="10"/>
        <v>1.5542499999999999</v>
      </c>
      <c r="O234" s="26">
        <v>1.4</v>
      </c>
      <c r="P234" s="27">
        <f t="shared" si="11"/>
        <v>8751.75</v>
      </c>
    </row>
    <row r="235" spans="1:16">
      <c r="A235" s="18">
        <v>233</v>
      </c>
      <c r="B235" s="18" t="s">
        <v>18</v>
      </c>
      <c r="C235" s="18" t="s">
        <v>20</v>
      </c>
      <c r="D235" s="18">
        <v>83</v>
      </c>
      <c r="E235" s="18" t="s">
        <v>22</v>
      </c>
      <c r="F235" s="23">
        <v>173625400032</v>
      </c>
      <c r="G235" s="19">
        <v>7.46</v>
      </c>
      <c r="H235" s="19">
        <v>4.99</v>
      </c>
      <c r="I235" s="19">
        <v>6.23</v>
      </c>
      <c r="J235" s="24">
        <v>5.7249999999999996</v>
      </c>
      <c r="K235" s="24">
        <v>6.7333333333333334</v>
      </c>
      <c r="L235" s="24">
        <v>6.5666666666666664</v>
      </c>
      <c r="M235" s="25">
        <f t="shared" si="9"/>
        <v>4.3609999999999998</v>
      </c>
      <c r="N235" s="25">
        <f t="shared" si="10"/>
        <v>1.86375</v>
      </c>
      <c r="O235" s="26">
        <v>1.4</v>
      </c>
      <c r="P235" s="27">
        <f t="shared" si="11"/>
        <v>8714.65</v>
      </c>
    </row>
    <row r="236" spans="1:16">
      <c r="A236" s="18">
        <v>234</v>
      </c>
      <c r="B236" s="18" t="s">
        <v>18</v>
      </c>
      <c r="C236" s="18" t="s">
        <v>20</v>
      </c>
      <c r="D236" s="18">
        <v>83</v>
      </c>
      <c r="E236" s="19" t="s">
        <v>22</v>
      </c>
      <c r="F236" s="23">
        <v>171939800039</v>
      </c>
      <c r="G236" s="19">
        <v>6.12</v>
      </c>
      <c r="H236" s="19">
        <v>7.04</v>
      </c>
      <c r="I236" s="19">
        <v>6.58</v>
      </c>
      <c r="J236" s="24">
        <v>5.4275000000000002</v>
      </c>
      <c r="K236" s="24">
        <v>5.1499999999999995</v>
      </c>
      <c r="L236" s="24">
        <v>5.7600000000000007</v>
      </c>
      <c r="M236" s="25">
        <f t="shared" si="9"/>
        <v>4.6059999999999999</v>
      </c>
      <c r="N236" s="25">
        <f t="shared" si="10"/>
        <v>1.6049249999999999</v>
      </c>
      <c r="O236" s="26">
        <v>1.4</v>
      </c>
      <c r="P236" s="27">
        <f t="shared" si="11"/>
        <v>8695.2949999999983</v>
      </c>
    </row>
    <row r="237" spans="1:16">
      <c r="A237" s="18">
        <v>235</v>
      </c>
      <c r="B237" s="18" t="s">
        <v>18</v>
      </c>
      <c r="C237" s="18" t="s">
        <v>20</v>
      </c>
      <c r="D237" s="18">
        <v>83</v>
      </c>
      <c r="E237" s="19" t="s">
        <v>22</v>
      </c>
      <c r="F237" s="23">
        <v>171936300234</v>
      </c>
      <c r="G237" s="19">
        <v>5.8</v>
      </c>
      <c r="H237" s="19">
        <v>6.96</v>
      </c>
      <c r="I237" s="19">
        <v>6.38</v>
      </c>
      <c r="J237" s="24">
        <v>5.9499999999999993</v>
      </c>
      <c r="K237" s="24">
        <v>5.4333333333333336</v>
      </c>
      <c r="L237" s="24">
        <v>6.333333333333333</v>
      </c>
      <c r="M237" s="25">
        <f t="shared" si="9"/>
        <v>4.4659999999999993</v>
      </c>
      <c r="N237" s="25">
        <f t="shared" si="10"/>
        <v>1.7344999999999999</v>
      </c>
      <c r="O237" s="26">
        <v>1.4</v>
      </c>
      <c r="P237" s="27">
        <f t="shared" si="11"/>
        <v>8680.6999999999989</v>
      </c>
    </row>
    <row r="238" spans="1:16">
      <c r="A238" s="18">
        <v>236</v>
      </c>
      <c r="B238" s="18" t="s">
        <v>18</v>
      </c>
      <c r="C238" s="18" t="s">
        <v>20</v>
      </c>
      <c r="D238" s="18">
        <v>83</v>
      </c>
      <c r="E238" s="18" t="s">
        <v>22</v>
      </c>
      <c r="F238" s="23">
        <v>171937400125</v>
      </c>
      <c r="G238" s="19">
        <v>7.51</v>
      </c>
      <c r="H238" s="19">
        <v>7.55</v>
      </c>
      <c r="I238" s="19">
        <v>7.53</v>
      </c>
      <c r="J238" s="24">
        <v>7.083333333333333</v>
      </c>
      <c r="K238" s="24">
        <v>5.702</v>
      </c>
      <c r="L238" s="24">
        <v>5.746666666666667</v>
      </c>
      <c r="M238" s="25">
        <f t="shared" si="9"/>
        <v>5.2709999999999999</v>
      </c>
      <c r="N238" s="25">
        <f t="shared" si="10"/>
        <v>1.9191400000000001</v>
      </c>
      <c r="O238" s="26">
        <v>1.2</v>
      </c>
      <c r="P238" s="27">
        <f t="shared" si="11"/>
        <v>8628.1679999999978</v>
      </c>
    </row>
    <row r="239" spans="1:16">
      <c r="A239" s="18">
        <v>237</v>
      </c>
      <c r="B239" s="18" t="s">
        <v>18</v>
      </c>
      <c r="C239" s="18" t="s">
        <v>20</v>
      </c>
      <c r="D239" s="18">
        <v>83</v>
      </c>
      <c r="E239" s="19" t="s">
        <v>22</v>
      </c>
      <c r="F239" s="23">
        <v>171114700050</v>
      </c>
      <c r="G239" s="19">
        <v>6.43</v>
      </c>
      <c r="H239" s="19">
        <v>6.26</v>
      </c>
      <c r="I239" s="19">
        <v>6.34</v>
      </c>
      <c r="J239" s="24">
        <v>5.6174999999999997</v>
      </c>
      <c r="K239" s="24">
        <v>5.8666666666666671</v>
      </c>
      <c r="L239" s="24">
        <v>5.75</v>
      </c>
      <c r="M239" s="25">
        <f t="shared" si="9"/>
        <v>4.4379999999999997</v>
      </c>
      <c r="N239" s="25">
        <f t="shared" si="10"/>
        <v>1.7191250000000002</v>
      </c>
      <c r="O239" s="26">
        <v>1.4</v>
      </c>
      <c r="P239" s="27">
        <f t="shared" si="11"/>
        <v>8619.9749999999985</v>
      </c>
    </row>
    <row r="240" spans="1:16">
      <c r="A240" s="18">
        <v>238</v>
      </c>
      <c r="B240" s="18" t="s">
        <v>18</v>
      </c>
      <c r="C240" s="18" t="s">
        <v>20</v>
      </c>
      <c r="D240" s="18">
        <v>83</v>
      </c>
      <c r="E240" s="19" t="s">
        <v>22</v>
      </c>
      <c r="F240" s="23">
        <v>171936800208</v>
      </c>
      <c r="G240" s="19">
        <v>7.13</v>
      </c>
      <c r="H240" s="19">
        <v>7.33</v>
      </c>
      <c r="I240" s="19">
        <v>7.23</v>
      </c>
      <c r="J240" s="24">
        <v>6.8583333333333334</v>
      </c>
      <c r="K240" s="24">
        <v>7.666666666666667</v>
      </c>
      <c r="L240" s="24">
        <v>5.4499999999999993</v>
      </c>
      <c r="M240" s="25">
        <f t="shared" si="9"/>
        <v>5.0609999999999999</v>
      </c>
      <c r="N240" s="25">
        <f t="shared" si="10"/>
        <v>2.11225</v>
      </c>
      <c r="O240" s="26">
        <v>1.2</v>
      </c>
      <c r="P240" s="27">
        <f t="shared" si="11"/>
        <v>8607.9</v>
      </c>
    </row>
    <row r="241" spans="1:16">
      <c r="A241" s="18">
        <v>239</v>
      </c>
      <c r="B241" s="18" t="s">
        <v>18</v>
      </c>
      <c r="C241" s="18" t="s">
        <v>20</v>
      </c>
      <c r="D241" s="18">
        <v>83</v>
      </c>
      <c r="E241" s="18" t="s">
        <v>22</v>
      </c>
      <c r="F241" s="23">
        <v>171012100121</v>
      </c>
      <c r="G241" s="19">
        <v>7.07</v>
      </c>
      <c r="H241" s="19">
        <v>5.65</v>
      </c>
      <c r="I241" s="19">
        <v>6.36</v>
      </c>
      <c r="J241" s="24">
        <v>5.0999999999999996</v>
      </c>
      <c r="K241" s="24">
        <v>6.1333333333333337</v>
      </c>
      <c r="L241" s="24">
        <v>6.3000000000000007</v>
      </c>
      <c r="M241" s="25">
        <f t="shared" si="9"/>
        <v>4.452</v>
      </c>
      <c r="N241" s="25">
        <f t="shared" si="10"/>
        <v>1.6900000000000002</v>
      </c>
      <c r="O241" s="26">
        <v>1.4</v>
      </c>
      <c r="P241" s="27">
        <f t="shared" si="11"/>
        <v>8598.8000000000011</v>
      </c>
    </row>
    <row r="242" spans="1:16">
      <c r="A242" s="18">
        <v>240</v>
      </c>
      <c r="B242" s="18" t="s">
        <v>18</v>
      </c>
      <c r="C242" s="18" t="s">
        <v>20</v>
      </c>
      <c r="D242" s="18">
        <v>83</v>
      </c>
      <c r="E242" s="19" t="s">
        <v>22</v>
      </c>
      <c r="F242" s="23">
        <v>171114500143</v>
      </c>
      <c r="G242" s="19">
        <v>8.36</v>
      </c>
      <c r="H242" s="19">
        <v>7.42</v>
      </c>
      <c r="I242" s="19">
        <v>7.89</v>
      </c>
      <c r="J242" s="24">
        <v>7.6199999999999992</v>
      </c>
      <c r="K242" s="24">
        <v>7.6549999999999994</v>
      </c>
      <c r="L242" s="24">
        <v>7.38</v>
      </c>
      <c r="M242" s="25">
        <f t="shared" si="9"/>
        <v>5.5229999999999997</v>
      </c>
      <c r="N242" s="25">
        <f t="shared" si="10"/>
        <v>2.2829999999999999</v>
      </c>
      <c r="O242" s="26">
        <v>1.1000000000000001</v>
      </c>
      <c r="P242" s="27">
        <f t="shared" si="11"/>
        <v>8586.5999999999985</v>
      </c>
    </row>
    <row r="243" spans="1:16">
      <c r="A243" s="18">
        <v>241</v>
      </c>
      <c r="B243" s="18" t="s">
        <v>18</v>
      </c>
      <c r="C243" s="18" t="s">
        <v>20</v>
      </c>
      <c r="D243" s="18">
        <v>83</v>
      </c>
      <c r="E243" s="19" t="s">
        <v>22</v>
      </c>
      <c r="F243" s="23">
        <v>172829000034</v>
      </c>
      <c r="G243" s="19">
        <v>6.49</v>
      </c>
      <c r="H243" s="19">
        <v>6.25</v>
      </c>
      <c r="I243" s="19">
        <v>6.37</v>
      </c>
      <c r="J243" s="24">
        <v>5.2925000000000004</v>
      </c>
      <c r="K243" s="24">
        <v>5.9333333333333336</v>
      </c>
      <c r="L243" s="24">
        <v>5.4666666666666659</v>
      </c>
      <c r="M243" s="25">
        <f t="shared" si="9"/>
        <v>4.4589999999999996</v>
      </c>
      <c r="N243" s="25">
        <f t="shared" si="10"/>
        <v>1.669875</v>
      </c>
      <c r="O243" s="26">
        <v>1.4</v>
      </c>
      <c r="P243" s="27">
        <f t="shared" si="11"/>
        <v>8580.4249999999993</v>
      </c>
    </row>
    <row r="244" spans="1:16">
      <c r="A244" s="18">
        <v>242</v>
      </c>
      <c r="B244" s="18" t="s">
        <v>18</v>
      </c>
      <c r="C244" s="18" t="s">
        <v>20</v>
      </c>
      <c r="D244" s="18">
        <v>83</v>
      </c>
      <c r="E244" s="18" t="s">
        <v>22</v>
      </c>
      <c r="F244" s="23">
        <v>171113500030</v>
      </c>
      <c r="G244" s="19">
        <v>5.6</v>
      </c>
      <c r="H244" s="19">
        <v>7.53</v>
      </c>
      <c r="I244" s="19">
        <v>6.56</v>
      </c>
      <c r="J244" s="24">
        <v>5.4657142857142853</v>
      </c>
      <c r="K244" s="24">
        <v>4.7</v>
      </c>
      <c r="L244" s="24">
        <v>5.0200000000000005</v>
      </c>
      <c r="M244" s="25">
        <f t="shared" si="9"/>
        <v>4.5919999999999996</v>
      </c>
      <c r="N244" s="25">
        <f t="shared" si="10"/>
        <v>1.5344571428571427</v>
      </c>
      <c r="O244" s="26">
        <v>1.4</v>
      </c>
      <c r="P244" s="27">
        <f t="shared" si="11"/>
        <v>8577.0399999999991</v>
      </c>
    </row>
    <row r="245" spans="1:16">
      <c r="A245" s="18">
        <v>243</v>
      </c>
      <c r="B245" s="18" t="s">
        <v>18</v>
      </c>
      <c r="C245" s="18" t="s">
        <v>20</v>
      </c>
      <c r="D245" s="18">
        <v>83</v>
      </c>
      <c r="E245" s="19" t="s">
        <v>22</v>
      </c>
      <c r="F245" s="23">
        <v>172922800023</v>
      </c>
      <c r="G245" s="19">
        <v>6.24</v>
      </c>
      <c r="H245" s="19">
        <v>5.87</v>
      </c>
      <c r="I245" s="19">
        <v>6.05</v>
      </c>
      <c r="J245" s="24">
        <v>6.7249999999999996</v>
      </c>
      <c r="K245" s="24">
        <v>5.2499999999999991</v>
      </c>
      <c r="L245" s="24">
        <v>6.75</v>
      </c>
      <c r="M245" s="25">
        <f t="shared" si="9"/>
        <v>4.2349999999999994</v>
      </c>
      <c r="N245" s="25">
        <f t="shared" si="10"/>
        <v>1.8412499999999996</v>
      </c>
      <c r="O245" s="26">
        <v>1.4</v>
      </c>
      <c r="P245" s="27">
        <f t="shared" si="11"/>
        <v>8506.7499999999982</v>
      </c>
    </row>
    <row r="246" spans="1:16">
      <c r="A246" s="18">
        <v>244</v>
      </c>
      <c r="B246" s="18" t="s">
        <v>18</v>
      </c>
      <c r="C246" s="18" t="s">
        <v>20</v>
      </c>
      <c r="D246" s="18">
        <v>83</v>
      </c>
      <c r="E246" s="19" t="s">
        <v>22</v>
      </c>
      <c r="F246" s="23">
        <v>170302600181</v>
      </c>
      <c r="G246" s="19">
        <v>6.96</v>
      </c>
      <c r="H246" s="19">
        <v>5.96</v>
      </c>
      <c r="I246" s="19">
        <v>6.46</v>
      </c>
      <c r="J246" s="24">
        <v>4.968</v>
      </c>
      <c r="K246" s="24">
        <v>5.25</v>
      </c>
      <c r="L246" s="24">
        <v>5.25</v>
      </c>
      <c r="M246" s="25">
        <f t="shared" si="9"/>
        <v>4.5219999999999994</v>
      </c>
      <c r="N246" s="25">
        <f t="shared" si="10"/>
        <v>1.5327</v>
      </c>
      <c r="O246" s="26">
        <v>1.4</v>
      </c>
      <c r="P246" s="27">
        <f t="shared" si="11"/>
        <v>8476.5799999999981</v>
      </c>
    </row>
    <row r="247" spans="1:16">
      <c r="A247" s="18">
        <v>245</v>
      </c>
      <c r="B247" s="18" t="s">
        <v>18</v>
      </c>
      <c r="C247" s="18" t="s">
        <v>20</v>
      </c>
      <c r="D247" s="18">
        <v>83</v>
      </c>
      <c r="E247" s="18" t="s">
        <v>22</v>
      </c>
      <c r="F247" s="23">
        <v>173555800013</v>
      </c>
      <c r="G247" s="19">
        <v>7.4</v>
      </c>
      <c r="H247" s="19">
        <v>7.63</v>
      </c>
      <c r="I247" s="19">
        <v>7.52</v>
      </c>
      <c r="J247" s="24">
        <v>7.5820000000000007</v>
      </c>
      <c r="K247" s="24">
        <v>7.57</v>
      </c>
      <c r="L247" s="24">
        <v>7.9399999999999995</v>
      </c>
      <c r="M247" s="25">
        <f t="shared" si="9"/>
        <v>5.2639999999999993</v>
      </c>
      <c r="N247" s="25">
        <f t="shared" si="10"/>
        <v>2.2839000000000005</v>
      </c>
      <c r="O247" s="26">
        <v>1.1000000000000001</v>
      </c>
      <c r="P247" s="27">
        <f t="shared" si="11"/>
        <v>8302.69</v>
      </c>
    </row>
    <row r="248" spans="1:16">
      <c r="A248" s="18">
        <v>246</v>
      </c>
      <c r="B248" s="18" t="s">
        <v>18</v>
      </c>
      <c r="C248" s="18" t="s">
        <v>20</v>
      </c>
      <c r="D248" s="18">
        <v>83</v>
      </c>
      <c r="E248" s="19" t="s">
        <v>22</v>
      </c>
      <c r="F248" s="23">
        <v>171938200235</v>
      </c>
      <c r="G248" s="19">
        <v>8.42</v>
      </c>
      <c r="H248" s="19">
        <v>6.47</v>
      </c>
      <c r="I248" s="19">
        <v>7.45</v>
      </c>
      <c r="J248" s="24">
        <v>7.1659999999999995</v>
      </c>
      <c r="K248" s="24">
        <v>8.3000000000000007</v>
      </c>
      <c r="L248" s="24">
        <v>7.45</v>
      </c>
      <c r="M248" s="25">
        <f t="shared" si="9"/>
        <v>5.2149999999999999</v>
      </c>
      <c r="N248" s="25">
        <f t="shared" si="10"/>
        <v>2.2944</v>
      </c>
      <c r="O248" s="26">
        <v>1.1000000000000001</v>
      </c>
      <c r="P248" s="27">
        <f t="shared" si="11"/>
        <v>8260.34</v>
      </c>
    </row>
    <row r="249" spans="1:16">
      <c r="A249" s="18">
        <v>247</v>
      </c>
      <c r="B249" s="18" t="s">
        <v>18</v>
      </c>
      <c r="C249" s="18" t="s">
        <v>20</v>
      </c>
      <c r="D249" s="18">
        <v>83</v>
      </c>
      <c r="E249" s="19" t="s">
        <v>22</v>
      </c>
      <c r="F249" s="23">
        <v>170202200028</v>
      </c>
      <c r="G249" s="19">
        <v>6.16</v>
      </c>
      <c r="H249" s="19">
        <v>5.85</v>
      </c>
      <c r="I249" s="19">
        <v>6.01</v>
      </c>
      <c r="J249" s="24">
        <v>5.7249999999999996</v>
      </c>
      <c r="K249" s="24">
        <v>5.4666666666666659</v>
      </c>
      <c r="L249" s="24">
        <v>5.8</v>
      </c>
      <c r="M249" s="25">
        <f t="shared" si="9"/>
        <v>4.2069999999999999</v>
      </c>
      <c r="N249" s="25">
        <f t="shared" si="10"/>
        <v>1.68875</v>
      </c>
      <c r="O249" s="26">
        <v>1.4</v>
      </c>
      <c r="P249" s="27">
        <f t="shared" si="11"/>
        <v>8254.0499999999993</v>
      </c>
    </row>
    <row r="250" spans="1:16">
      <c r="A250" s="18">
        <v>248</v>
      </c>
      <c r="B250" s="18" t="s">
        <v>18</v>
      </c>
      <c r="C250" s="18" t="s">
        <v>20</v>
      </c>
      <c r="D250" s="18">
        <v>83</v>
      </c>
      <c r="E250" s="18" t="s">
        <v>22</v>
      </c>
      <c r="F250" s="23">
        <v>171936300300</v>
      </c>
      <c r="G250" s="19">
        <v>5.9</v>
      </c>
      <c r="H250" s="19">
        <v>6.5</v>
      </c>
      <c r="I250" s="19">
        <v>6.2</v>
      </c>
      <c r="J250" s="24">
        <v>4.9575000000000005</v>
      </c>
      <c r="K250" s="24">
        <v>5.4333333333333336</v>
      </c>
      <c r="L250" s="24">
        <v>5.1000000000000005</v>
      </c>
      <c r="M250" s="25">
        <f t="shared" si="9"/>
        <v>4.34</v>
      </c>
      <c r="N250" s="25">
        <f t="shared" si="10"/>
        <v>1.5486249999999999</v>
      </c>
      <c r="O250" s="26">
        <v>1.4</v>
      </c>
      <c r="P250" s="27">
        <f t="shared" si="11"/>
        <v>8244.0749999999989</v>
      </c>
    </row>
    <row r="251" spans="1:16">
      <c r="A251" s="18">
        <v>249</v>
      </c>
      <c r="B251" s="18" t="s">
        <v>18</v>
      </c>
      <c r="C251" s="18" t="s">
        <v>20</v>
      </c>
      <c r="D251" s="18">
        <v>83</v>
      </c>
      <c r="E251" s="19" t="s">
        <v>22</v>
      </c>
      <c r="F251" s="23">
        <v>171317100052</v>
      </c>
      <c r="G251" s="19">
        <v>5.72</v>
      </c>
      <c r="H251" s="19">
        <v>6.98</v>
      </c>
      <c r="I251" s="19">
        <v>6.35</v>
      </c>
      <c r="J251" s="24">
        <v>4.7724999999999991</v>
      </c>
      <c r="K251" s="24">
        <v>4.7733333333333334</v>
      </c>
      <c r="L251" s="24">
        <v>4.8166666666666664</v>
      </c>
      <c r="M251" s="25">
        <f t="shared" si="9"/>
        <v>4.4449999999999994</v>
      </c>
      <c r="N251" s="25">
        <f t="shared" si="10"/>
        <v>1.4331749999999999</v>
      </c>
      <c r="O251" s="26">
        <v>1.4</v>
      </c>
      <c r="P251" s="27">
        <f t="shared" si="11"/>
        <v>8229.4449999999979</v>
      </c>
    </row>
    <row r="252" spans="1:16">
      <c r="A252" s="18">
        <v>250</v>
      </c>
      <c r="B252" s="18" t="s">
        <v>18</v>
      </c>
      <c r="C252" s="18" t="s">
        <v>20</v>
      </c>
      <c r="D252" s="18">
        <v>83</v>
      </c>
      <c r="E252" s="19" t="s">
        <v>22</v>
      </c>
      <c r="F252" s="23">
        <v>171937400187</v>
      </c>
      <c r="G252" s="19">
        <v>7.43</v>
      </c>
      <c r="H252" s="19">
        <v>7.47</v>
      </c>
      <c r="I252" s="19">
        <v>7.45</v>
      </c>
      <c r="J252" s="24">
        <v>5.2737500000000006</v>
      </c>
      <c r="K252" s="24">
        <v>5.4139999999999997</v>
      </c>
      <c r="L252" s="24">
        <v>6.34</v>
      </c>
      <c r="M252" s="25">
        <f t="shared" si="9"/>
        <v>5.2149999999999999</v>
      </c>
      <c r="N252" s="25">
        <f t="shared" si="10"/>
        <v>1.6309425000000002</v>
      </c>
      <c r="O252" s="26">
        <v>1.2</v>
      </c>
      <c r="P252" s="27">
        <f t="shared" si="11"/>
        <v>8215.1309999999994</v>
      </c>
    </row>
    <row r="253" spans="1:16">
      <c r="A253" s="18">
        <v>251</v>
      </c>
      <c r="B253" s="18" t="s">
        <v>18</v>
      </c>
      <c r="C253" s="18" t="s">
        <v>20</v>
      </c>
      <c r="D253" s="18">
        <v>83</v>
      </c>
      <c r="E253" s="18" t="s">
        <v>22</v>
      </c>
      <c r="F253" s="23">
        <v>171936100017</v>
      </c>
      <c r="G253" s="19">
        <v>6.49</v>
      </c>
      <c r="H253" s="19">
        <v>5.67</v>
      </c>
      <c r="I253" s="19">
        <v>6.08</v>
      </c>
      <c r="J253" s="24">
        <v>5.3424999999999994</v>
      </c>
      <c r="K253" s="24">
        <v>5.3666666666666671</v>
      </c>
      <c r="L253" s="24">
        <v>5.4666666666666659</v>
      </c>
      <c r="M253" s="25">
        <f t="shared" si="9"/>
        <v>4.2559999999999993</v>
      </c>
      <c r="N253" s="25">
        <f t="shared" si="10"/>
        <v>1.6093750000000002</v>
      </c>
      <c r="O253" s="26">
        <v>1.4</v>
      </c>
      <c r="P253" s="27">
        <f t="shared" si="11"/>
        <v>8211.5249999999978</v>
      </c>
    </row>
    <row r="254" spans="1:16">
      <c r="A254" s="18">
        <v>252</v>
      </c>
      <c r="B254" s="18" t="s">
        <v>18</v>
      </c>
      <c r="C254" s="18" t="s">
        <v>20</v>
      </c>
      <c r="D254" s="18">
        <v>83</v>
      </c>
      <c r="E254" s="19" t="s">
        <v>22</v>
      </c>
      <c r="F254" s="23">
        <v>171114500139</v>
      </c>
      <c r="G254" s="19">
        <v>8.57</v>
      </c>
      <c r="H254" s="19">
        <v>6.29</v>
      </c>
      <c r="I254" s="19">
        <v>7.43</v>
      </c>
      <c r="J254" s="24">
        <v>7.1583333333333341</v>
      </c>
      <c r="K254" s="24">
        <v>7.58</v>
      </c>
      <c r="L254" s="24">
        <v>6.7799999999999994</v>
      </c>
      <c r="M254" s="25">
        <f t="shared" si="9"/>
        <v>5.2009999999999996</v>
      </c>
      <c r="N254" s="25">
        <f t="shared" si="10"/>
        <v>2.18675</v>
      </c>
      <c r="O254" s="26">
        <v>1.1000000000000001</v>
      </c>
      <c r="P254" s="27">
        <f t="shared" si="11"/>
        <v>8126.5250000000005</v>
      </c>
    </row>
    <row r="255" spans="1:16">
      <c r="A255" s="18">
        <v>253</v>
      </c>
      <c r="B255" s="18" t="s">
        <v>18</v>
      </c>
      <c r="C255" s="18" t="s">
        <v>20</v>
      </c>
      <c r="D255" s="18">
        <v>83</v>
      </c>
      <c r="E255" s="19" t="s">
        <v>22</v>
      </c>
      <c r="F255" s="23">
        <v>170504300020</v>
      </c>
      <c r="G255" s="19">
        <v>6.11</v>
      </c>
      <c r="H255" s="19">
        <v>6.07</v>
      </c>
      <c r="I255" s="19">
        <v>6.09</v>
      </c>
      <c r="J255" s="24">
        <v>5.0675000000000008</v>
      </c>
      <c r="K255" s="24">
        <v>5</v>
      </c>
      <c r="L255" s="24">
        <v>5.3</v>
      </c>
      <c r="M255" s="25">
        <f t="shared" si="9"/>
        <v>4.2629999999999999</v>
      </c>
      <c r="N255" s="25">
        <f t="shared" si="10"/>
        <v>1.5191250000000001</v>
      </c>
      <c r="O255" s="26">
        <v>1.4</v>
      </c>
      <c r="P255" s="27">
        <f t="shared" si="11"/>
        <v>8094.9749999999995</v>
      </c>
    </row>
    <row r="256" spans="1:16">
      <c r="A256" s="18">
        <v>254</v>
      </c>
      <c r="B256" s="18" t="s">
        <v>18</v>
      </c>
      <c r="C256" s="18" t="s">
        <v>20</v>
      </c>
      <c r="D256" s="18">
        <v>83</v>
      </c>
      <c r="E256" s="18" t="s">
        <v>22</v>
      </c>
      <c r="F256" s="23">
        <v>171939100283</v>
      </c>
      <c r="G256" s="19">
        <v>6.25</v>
      </c>
      <c r="H256" s="19">
        <v>5.87</v>
      </c>
      <c r="I256" s="19">
        <v>6.06</v>
      </c>
      <c r="J256" s="24">
        <v>4.8249999999999993</v>
      </c>
      <c r="K256" s="24">
        <v>5.1333333333333337</v>
      </c>
      <c r="L256" s="24">
        <v>5.166666666666667</v>
      </c>
      <c r="M256" s="25">
        <f t="shared" si="9"/>
        <v>4.2419999999999991</v>
      </c>
      <c r="N256" s="25">
        <f t="shared" si="10"/>
        <v>1.49475</v>
      </c>
      <c r="O256" s="26">
        <v>1.4</v>
      </c>
      <c r="P256" s="27">
        <f t="shared" si="11"/>
        <v>8031.449999999998</v>
      </c>
    </row>
    <row r="257" spans="1:16">
      <c r="A257" s="18">
        <v>255</v>
      </c>
      <c r="B257" s="18" t="s">
        <v>18</v>
      </c>
      <c r="C257" s="18" t="s">
        <v>20</v>
      </c>
      <c r="D257" s="18">
        <v>83</v>
      </c>
      <c r="E257" s="19" t="s">
        <v>22</v>
      </c>
      <c r="F257" s="23">
        <v>171936800205</v>
      </c>
      <c r="G257" s="19">
        <v>7.37</v>
      </c>
      <c r="H257" s="19">
        <v>6.52</v>
      </c>
      <c r="I257" s="19">
        <v>6.95</v>
      </c>
      <c r="J257" s="24">
        <v>5.5340000000000007</v>
      </c>
      <c r="K257" s="24">
        <v>5.8999999999999995</v>
      </c>
      <c r="L257" s="24">
        <v>8.1999999999999993</v>
      </c>
      <c r="M257" s="25">
        <f t="shared" si="9"/>
        <v>4.8650000000000002</v>
      </c>
      <c r="N257" s="25">
        <f t="shared" si="10"/>
        <v>1.7841000000000002</v>
      </c>
      <c r="O257" s="26">
        <v>1.2</v>
      </c>
      <c r="P257" s="27">
        <f t="shared" si="11"/>
        <v>7978.92</v>
      </c>
    </row>
    <row r="258" spans="1:16">
      <c r="A258" s="18">
        <v>256</v>
      </c>
      <c r="B258" s="18" t="s">
        <v>18</v>
      </c>
      <c r="C258" s="18" t="s">
        <v>20</v>
      </c>
      <c r="D258" s="18">
        <v>83</v>
      </c>
      <c r="E258" s="19" t="s">
        <v>22</v>
      </c>
      <c r="F258" s="23">
        <v>170403500003</v>
      </c>
      <c r="G258" s="19">
        <v>7.4</v>
      </c>
      <c r="H258" s="19">
        <v>7.35</v>
      </c>
      <c r="I258" s="19">
        <v>7.37</v>
      </c>
      <c r="J258" s="24">
        <v>5.7859999999999996</v>
      </c>
      <c r="K258" s="24">
        <v>7.9000000000000012</v>
      </c>
      <c r="L258" s="24">
        <v>7.1999999999999993</v>
      </c>
      <c r="M258" s="25">
        <f t="shared" si="9"/>
        <v>5.1589999999999998</v>
      </c>
      <c r="N258" s="25">
        <f t="shared" si="10"/>
        <v>2.0319000000000003</v>
      </c>
      <c r="O258" s="26">
        <v>1.1000000000000001</v>
      </c>
      <c r="P258" s="27">
        <f t="shared" si="11"/>
        <v>7909.9900000000007</v>
      </c>
    </row>
    <row r="259" spans="1:16">
      <c r="A259" s="18">
        <v>257</v>
      </c>
      <c r="B259" s="18" t="s">
        <v>18</v>
      </c>
      <c r="C259" s="18" t="s">
        <v>20</v>
      </c>
      <c r="D259" s="18">
        <v>83</v>
      </c>
      <c r="E259" s="18" t="s">
        <v>22</v>
      </c>
      <c r="F259" s="23">
        <v>170709900012</v>
      </c>
      <c r="G259" s="19">
        <v>7.77</v>
      </c>
      <c r="H259" s="19">
        <v>6.69</v>
      </c>
      <c r="I259" s="19">
        <v>7.23</v>
      </c>
      <c r="J259" s="24">
        <v>6.7640000000000002</v>
      </c>
      <c r="K259" s="24">
        <v>7.35</v>
      </c>
      <c r="L259" s="24">
        <v>7</v>
      </c>
      <c r="M259" s="25">
        <f t="shared" si="9"/>
        <v>5.0609999999999999</v>
      </c>
      <c r="N259" s="25">
        <f t="shared" si="10"/>
        <v>2.1065999999999998</v>
      </c>
      <c r="O259" s="26">
        <v>1.1000000000000001</v>
      </c>
      <c r="P259" s="27">
        <f t="shared" si="11"/>
        <v>7884.3600000000006</v>
      </c>
    </row>
    <row r="260" spans="1:16">
      <c r="A260" s="18">
        <v>258</v>
      </c>
      <c r="B260" s="18" t="s">
        <v>18</v>
      </c>
      <c r="C260" s="18" t="s">
        <v>20</v>
      </c>
      <c r="D260" s="18">
        <v>83</v>
      </c>
      <c r="E260" s="19" t="s">
        <v>22</v>
      </c>
      <c r="F260" s="23">
        <v>171938200258</v>
      </c>
      <c r="G260" s="19">
        <v>6.21</v>
      </c>
      <c r="H260" s="19">
        <v>6.19</v>
      </c>
      <c r="I260" s="19">
        <v>6.2</v>
      </c>
      <c r="J260" s="24">
        <v>4.9340000000000002</v>
      </c>
      <c r="K260" s="24">
        <v>6.7</v>
      </c>
      <c r="L260" s="24">
        <v>4.9499999999999993</v>
      </c>
      <c r="M260" s="25">
        <f t="shared" ref="M260:M280" si="12">0.7*I260</f>
        <v>4.34</v>
      </c>
      <c r="N260" s="25">
        <f t="shared" ref="N260:N280" si="13">(0.5*J260+0.4*K260+0.1*L260)*0.3</f>
        <v>1.6926000000000001</v>
      </c>
      <c r="O260" s="26">
        <v>1.3</v>
      </c>
      <c r="P260" s="27">
        <f t="shared" ref="P260:P280" si="14">(M260+N260)*O260*1000</f>
        <v>7842.380000000001</v>
      </c>
    </row>
    <row r="261" spans="1:16">
      <c r="A261" s="18">
        <v>259</v>
      </c>
      <c r="B261" s="18" t="s">
        <v>18</v>
      </c>
      <c r="C261" s="18" t="s">
        <v>20</v>
      </c>
      <c r="D261" s="18">
        <v>83</v>
      </c>
      <c r="E261" s="19" t="s">
        <v>22</v>
      </c>
      <c r="F261" s="23">
        <v>171937400018</v>
      </c>
      <c r="G261" s="19">
        <v>7.4</v>
      </c>
      <c r="H261" s="19">
        <v>6.33</v>
      </c>
      <c r="I261" s="19">
        <v>6.86</v>
      </c>
      <c r="J261" s="24">
        <v>5.3712499999999999</v>
      </c>
      <c r="K261" s="24">
        <v>5.7439999999999989</v>
      </c>
      <c r="L261" s="24">
        <v>5.9333333333333336</v>
      </c>
      <c r="M261" s="25">
        <f t="shared" si="12"/>
        <v>4.8019999999999996</v>
      </c>
      <c r="N261" s="25">
        <f t="shared" si="13"/>
        <v>1.6729674999999997</v>
      </c>
      <c r="O261" s="26">
        <v>1.2</v>
      </c>
      <c r="P261" s="27">
        <f t="shared" si="14"/>
        <v>7769.9609999999984</v>
      </c>
    </row>
    <row r="262" spans="1:16">
      <c r="A262" s="18">
        <v>260</v>
      </c>
      <c r="B262" s="18" t="s">
        <v>18</v>
      </c>
      <c r="C262" s="18" t="s">
        <v>20</v>
      </c>
      <c r="D262" s="18">
        <v>83</v>
      </c>
      <c r="E262" s="18" t="s">
        <v>22</v>
      </c>
      <c r="F262" s="23">
        <v>171936800124</v>
      </c>
      <c r="G262" s="19">
        <v>6.86</v>
      </c>
      <c r="H262" s="19">
        <v>6.93</v>
      </c>
      <c r="I262" s="19">
        <v>6.9</v>
      </c>
      <c r="J262" s="24">
        <v>5.1400000000000006</v>
      </c>
      <c r="K262" s="24">
        <v>5.5999999999999988</v>
      </c>
      <c r="L262" s="24">
        <v>4.8499999999999996</v>
      </c>
      <c r="M262" s="25">
        <f t="shared" si="12"/>
        <v>4.83</v>
      </c>
      <c r="N262" s="25">
        <f t="shared" si="13"/>
        <v>1.5885000000000002</v>
      </c>
      <c r="O262" s="26">
        <v>1.2</v>
      </c>
      <c r="P262" s="27">
        <f t="shared" si="14"/>
        <v>7702.2</v>
      </c>
    </row>
    <row r="263" spans="1:16">
      <c r="A263" s="18">
        <v>261</v>
      </c>
      <c r="B263" s="18" t="s">
        <v>18</v>
      </c>
      <c r="C263" s="18" t="s">
        <v>20</v>
      </c>
      <c r="D263" s="18">
        <v>83</v>
      </c>
      <c r="E263" s="19" t="s">
        <v>22</v>
      </c>
      <c r="F263" s="23">
        <v>172233000011</v>
      </c>
      <c r="G263" s="19">
        <v>7.14</v>
      </c>
      <c r="H263" s="19">
        <v>8.0399999999999991</v>
      </c>
      <c r="I263" s="19">
        <v>7.59</v>
      </c>
      <c r="J263" s="24">
        <v>6.3059999999999992</v>
      </c>
      <c r="K263" s="24">
        <v>4.6500000000000004</v>
      </c>
      <c r="L263" s="24">
        <v>5.4333333333333327</v>
      </c>
      <c r="M263" s="25">
        <f t="shared" si="12"/>
        <v>5.3129999999999997</v>
      </c>
      <c r="N263" s="25">
        <f t="shared" si="13"/>
        <v>1.6668999999999998</v>
      </c>
      <c r="O263" s="26">
        <v>1.1000000000000001</v>
      </c>
      <c r="P263" s="27">
        <f t="shared" si="14"/>
        <v>7677.89</v>
      </c>
    </row>
    <row r="264" spans="1:16">
      <c r="A264" s="18">
        <v>262</v>
      </c>
      <c r="B264" s="18" t="s">
        <v>18</v>
      </c>
      <c r="C264" s="18" t="s">
        <v>20</v>
      </c>
      <c r="D264" s="18">
        <v>83</v>
      </c>
      <c r="E264" s="19" t="s">
        <v>22</v>
      </c>
      <c r="F264" s="23">
        <v>171936800229</v>
      </c>
      <c r="G264" s="19">
        <v>8</v>
      </c>
      <c r="H264" s="19">
        <v>6.59</v>
      </c>
      <c r="I264" s="19">
        <v>7.3</v>
      </c>
      <c r="J264" s="24">
        <v>5.0260000000000007</v>
      </c>
      <c r="K264" s="24">
        <v>7.2</v>
      </c>
      <c r="L264" s="24">
        <v>6.65</v>
      </c>
      <c r="M264" s="25">
        <f t="shared" si="12"/>
        <v>5.1099999999999994</v>
      </c>
      <c r="N264" s="25">
        <f t="shared" si="13"/>
        <v>1.8174000000000001</v>
      </c>
      <c r="O264" s="26">
        <v>1.1000000000000001</v>
      </c>
      <c r="P264" s="27">
        <f t="shared" si="14"/>
        <v>7620.14</v>
      </c>
    </row>
    <row r="265" spans="1:16">
      <c r="A265" s="18">
        <v>263</v>
      </c>
      <c r="B265" s="18" t="s">
        <v>18</v>
      </c>
      <c r="C265" s="18" t="s">
        <v>20</v>
      </c>
      <c r="D265" s="18">
        <v>83</v>
      </c>
      <c r="E265" s="18" t="s">
        <v>22</v>
      </c>
      <c r="F265" s="23">
        <v>172134700072</v>
      </c>
      <c r="G265" s="19">
        <v>8.07</v>
      </c>
      <c r="H265" s="19">
        <v>5.78</v>
      </c>
      <c r="I265" s="19">
        <v>6.92</v>
      </c>
      <c r="J265" s="24">
        <v>6.51</v>
      </c>
      <c r="K265" s="24">
        <v>6.625</v>
      </c>
      <c r="L265" s="24">
        <v>7.85</v>
      </c>
      <c r="M265" s="25">
        <f t="shared" si="12"/>
        <v>4.8439999999999994</v>
      </c>
      <c r="N265" s="25">
        <f t="shared" si="13"/>
        <v>2.0070000000000001</v>
      </c>
      <c r="O265" s="26">
        <v>1.1000000000000001</v>
      </c>
      <c r="P265" s="27">
        <f t="shared" si="14"/>
        <v>7536.0999999999995</v>
      </c>
    </row>
    <row r="266" spans="1:16">
      <c r="A266" s="18">
        <v>264</v>
      </c>
      <c r="B266" s="18" t="s">
        <v>18</v>
      </c>
      <c r="C266" s="18" t="s">
        <v>20</v>
      </c>
      <c r="D266" s="18">
        <v>83</v>
      </c>
      <c r="E266" s="19" t="s">
        <v>22</v>
      </c>
      <c r="F266" s="23">
        <v>171936800214</v>
      </c>
      <c r="G266" s="19">
        <v>6.35</v>
      </c>
      <c r="H266" s="19">
        <v>6.71</v>
      </c>
      <c r="I266" s="19">
        <v>6.53</v>
      </c>
      <c r="J266" s="24">
        <v>5.234</v>
      </c>
      <c r="K266" s="24">
        <v>5.1333333333333337</v>
      </c>
      <c r="L266" s="24">
        <v>5.4</v>
      </c>
      <c r="M266" s="25">
        <f t="shared" si="12"/>
        <v>4.5709999999999997</v>
      </c>
      <c r="N266" s="25">
        <f t="shared" si="13"/>
        <v>1.5631000000000002</v>
      </c>
      <c r="O266" s="26">
        <v>1.2</v>
      </c>
      <c r="P266" s="27">
        <f t="shared" si="14"/>
        <v>7360.92</v>
      </c>
    </row>
    <row r="267" spans="1:16">
      <c r="A267" s="18">
        <v>265</v>
      </c>
      <c r="B267" s="18" t="s">
        <v>18</v>
      </c>
      <c r="C267" s="18" t="s">
        <v>20</v>
      </c>
      <c r="D267" s="18">
        <v>83</v>
      </c>
      <c r="E267" s="19" t="s">
        <v>22</v>
      </c>
      <c r="F267" s="23">
        <v>171937400044</v>
      </c>
      <c r="G267" s="19">
        <v>6.5</v>
      </c>
      <c r="H267" s="19">
        <v>6.69</v>
      </c>
      <c r="I267" s="19">
        <v>6.59</v>
      </c>
      <c r="J267" s="24">
        <v>5.2875000000000005</v>
      </c>
      <c r="K267" s="24">
        <v>4.718</v>
      </c>
      <c r="L267" s="24">
        <v>5.12</v>
      </c>
      <c r="M267" s="25">
        <f t="shared" si="12"/>
        <v>4.6129999999999995</v>
      </c>
      <c r="N267" s="25">
        <f t="shared" si="13"/>
        <v>1.5128850000000003</v>
      </c>
      <c r="O267" s="26">
        <v>1.2</v>
      </c>
      <c r="P267" s="27">
        <f t="shared" si="14"/>
        <v>7351.0619999999999</v>
      </c>
    </row>
    <row r="268" spans="1:16">
      <c r="A268" s="18">
        <v>266</v>
      </c>
      <c r="B268" s="18" t="s">
        <v>18</v>
      </c>
      <c r="C268" s="18" t="s">
        <v>20</v>
      </c>
      <c r="D268" s="18">
        <v>83</v>
      </c>
      <c r="E268" s="18" t="s">
        <v>22</v>
      </c>
      <c r="F268" s="23">
        <v>171937400014</v>
      </c>
      <c r="G268" s="19">
        <v>6.59</v>
      </c>
      <c r="H268" s="19">
        <v>6.13</v>
      </c>
      <c r="I268" s="19">
        <v>6.36</v>
      </c>
      <c r="J268" s="24">
        <v>5.6237500000000002</v>
      </c>
      <c r="K268" s="24">
        <v>5.081999999999999</v>
      </c>
      <c r="L268" s="24">
        <v>5.5866666666666669</v>
      </c>
      <c r="M268" s="25">
        <f t="shared" si="12"/>
        <v>4.452</v>
      </c>
      <c r="N268" s="25">
        <f t="shared" si="13"/>
        <v>1.6210024999999997</v>
      </c>
      <c r="O268" s="26">
        <v>1.2</v>
      </c>
      <c r="P268" s="27">
        <f t="shared" si="14"/>
        <v>7287.6029999999992</v>
      </c>
    </row>
    <row r="269" spans="1:16">
      <c r="A269" s="18">
        <v>267</v>
      </c>
      <c r="B269" s="18" t="s">
        <v>18</v>
      </c>
      <c r="C269" s="18" t="s">
        <v>20</v>
      </c>
      <c r="D269" s="18">
        <v>83</v>
      </c>
      <c r="E269" s="19" t="s">
        <v>22</v>
      </c>
      <c r="F269" s="23">
        <v>171938200171</v>
      </c>
      <c r="G269" s="19">
        <v>6.38</v>
      </c>
      <c r="H269" s="19">
        <v>6.8</v>
      </c>
      <c r="I269" s="19">
        <v>6.59</v>
      </c>
      <c r="J269" s="24">
        <v>5.0659999999999998</v>
      </c>
      <c r="K269" s="24">
        <v>6.0999999999999988</v>
      </c>
      <c r="L269" s="24">
        <v>6.25</v>
      </c>
      <c r="M269" s="25">
        <f t="shared" si="12"/>
        <v>4.6129999999999995</v>
      </c>
      <c r="N269" s="25">
        <f t="shared" si="13"/>
        <v>1.6793999999999996</v>
      </c>
      <c r="O269" s="26">
        <v>1.1000000000000001</v>
      </c>
      <c r="P269" s="27">
        <f t="shared" si="14"/>
        <v>6921.6399999999994</v>
      </c>
    </row>
    <row r="270" spans="1:16">
      <c r="A270" s="18">
        <v>268</v>
      </c>
      <c r="B270" s="18" t="s">
        <v>18</v>
      </c>
      <c r="C270" s="18" t="s">
        <v>20</v>
      </c>
      <c r="D270" s="18">
        <v>83</v>
      </c>
      <c r="E270" s="19" t="s">
        <v>22</v>
      </c>
      <c r="F270" s="23">
        <v>171114500154</v>
      </c>
      <c r="G270" s="19">
        <v>7.02</v>
      </c>
      <c r="H270" s="19">
        <v>5.89</v>
      </c>
      <c r="I270" s="19">
        <v>6.46</v>
      </c>
      <c r="J270" s="24">
        <v>5.8659999999999997</v>
      </c>
      <c r="K270" s="24">
        <v>4.875</v>
      </c>
      <c r="L270" s="24">
        <v>5.54</v>
      </c>
      <c r="M270" s="25">
        <f t="shared" si="12"/>
        <v>4.5219999999999994</v>
      </c>
      <c r="N270" s="25">
        <f t="shared" si="13"/>
        <v>1.6311</v>
      </c>
      <c r="O270" s="26">
        <v>1.1000000000000001</v>
      </c>
      <c r="P270" s="27">
        <f t="shared" si="14"/>
        <v>6768.41</v>
      </c>
    </row>
    <row r="271" spans="1:16">
      <c r="A271" s="18">
        <v>269</v>
      </c>
      <c r="B271" s="18" t="s">
        <v>18</v>
      </c>
      <c r="C271" s="18" t="s">
        <v>20</v>
      </c>
      <c r="D271" s="18">
        <v>83</v>
      </c>
      <c r="E271" s="18" t="s">
        <v>22</v>
      </c>
      <c r="F271" s="23">
        <v>171936800232</v>
      </c>
      <c r="G271" s="19">
        <v>5.89</v>
      </c>
      <c r="H271" s="19">
        <v>7.26</v>
      </c>
      <c r="I271" s="19">
        <v>6.58</v>
      </c>
      <c r="J271" s="24">
        <v>5.0600000000000005</v>
      </c>
      <c r="K271" s="24">
        <v>4.8666666666666663</v>
      </c>
      <c r="L271" s="24">
        <v>5.0500000000000007</v>
      </c>
      <c r="M271" s="25">
        <f t="shared" si="12"/>
        <v>4.6059999999999999</v>
      </c>
      <c r="N271" s="25">
        <f t="shared" si="13"/>
        <v>1.4944999999999999</v>
      </c>
      <c r="O271" s="26">
        <v>1.1000000000000001</v>
      </c>
      <c r="P271" s="27">
        <f t="shared" si="14"/>
        <v>6710.55</v>
      </c>
    </row>
    <row r="272" spans="1:16">
      <c r="A272" s="18">
        <v>270</v>
      </c>
      <c r="B272" s="18" t="s">
        <v>18</v>
      </c>
      <c r="C272" s="18" t="s">
        <v>20</v>
      </c>
      <c r="D272" s="18">
        <v>83</v>
      </c>
      <c r="E272" s="19" t="s">
        <v>22</v>
      </c>
      <c r="F272" s="23">
        <v>171936800012</v>
      </c>
      <c r="G272" s="19">
        <v>7.15</v>
      </c>
      <c r="H272" s="19">
        <v>6.7</v>
      </c>
      <c r="I272" s="19">
        <v>6.92</v>
      </c>
      <c r="J272" s="24">
        <v>6.4099999999999993</v>
      </c>
      <c r="K272" s="24">
        <v>5.7666666666666666</v>
      </c>
      <c r="L272" s="24">
        <v>6.75</v>
      </c>
      <c r="M272" s="25">
        <f t="shared" si="12"/>
        <v>4.8439999999999994</v>
      </c>
      <c r="N272" s="25">
        <f t="shared" si="13"/>
        <v>1.8559999999999999</v>
      </c>
      <c r="O272" s="26">
        <v>1</v>
      </c>
      <c r="P272" s="27">
        <f t="shared" si="14"/>
        <v>6699.9999999999991</v>
      </c>
    </row>
    <row r="273" spans="1:16">
      <c r="A273" s="18">
        <v>271</v>
      </c>
      <c r="B273" s="18" t="s">
        <v>18</v>
      </c>
      <c r="C273" s="18" t="s">
        <v>20</v>
      </c>
      <c r="D273" s="18">
        <v>83</v>
      </c>
      <c r="E273" s="19" t="s">
        <v>22</v>
      </c>
      <c r="F273" s="23">
        <v>171936800013</v>
      </c>
      <c r="G273" s="19">
        <v>7.51</v>
      </c>
      <c r="H273" s="19">
        <v>6.82</v>
      </c>
      <c r="I273" s="19">
        <v>7.17</v>
      </c>
      <c r="J273" s="24">
        <v>5.0260000000000007</v>
      </c>
      <c r="K273" s="24">
        <v>5.3999999999999995</v>
      </c>
      <c r="L273" s="24">
        <v>6.35</v>
      </c>
      <c r="M273" s="25">
        <f t="shared" si="12"/>
        <v>5.0189999999999992</v>
      </c>
      <c r="N273" s="25">
        <f t="shared" si="13"/>
        <v>1.5923999999999998</v>
      </c>
      <c r="O273" s="26">
        <v>1</v>
      </c>
      <c r="P273" s="27">
        <f t="shared" si="14"/>
        <v>6611.3999999999987</v>
      </c>
    </row>
    <row r="274" spans="1:16">
      <c r="A274" s="18">
        <v>272</v>
      </c>
      <c r="B274" s="18" t="s">
        <v>18</v>
      </c>
      <c r="C274" s="18" t="s">
        <v>20</v>
      </c>
      <c r="D274" s="18">
        <v>83</v>
      </c>
      <c r="E274" s="18" t="s">
        <v>22</v>
      </c>
      <c r="F274" s="23">
        <v>171936000041</v>
      </c>
      <c r="G274" s="19">
        <v>7.19</v>
      </c>
      <c r="H274" s="19">
        <v>6.82</v>
      </c>
      <c r="I274" s="19">
        <v>7</v>
      </c>
      <c r="J274" s="24">
        <v>6.05</v>
      </c>
      <c r="K274" s="24">
        <v>5</v>
      </c>
      <c r="L274" s="24">
        <v>5</v>
      </c>
      <c r="M274" s="25">
        <f t="shared" si="12"/>
        <v>4.8999999999999995</v>
      </c>
      <c r="N274" s="25">
        <f t="shared" si="13"/>
        <v>1.6575</v>
      </c>
      <c r="O274" s="26">
        <v>1</v>
      </c>
      <c r="P274" s="27">
        <f t="shared" si="14"/>
        <v>6557.4999999999991</v>
      </c>
    </row>
    <row r="275" spans="1:16">
      <c r="A275" s="18">
        <v>273</v>
      </c>
      <c r="B275" s="18" t="s">
        <v>18</v>
      </c>
      <c r="C275" s="18" t="s">
        <v>20</v>
      </c>
      <c r="D275" s="18">
        <v>83</v>
      </c>
      <c r="E275" s="19" t="s">
        <v>22</v>
      </c>
      <c r="F275" s="23">
        <v>171936800079</v>
      </c>
      <c r="G275" s="19">
        <v>5.85</v>
      </c>
      <c r="H275" s="19">
        <v>6.81</v>
      </c>
      <c r="I275" s="19">
        <v>6.33</v>
      </c>
      <c r="J275" s="24">
        <v>4.806</v>
      </c>
      <c r="K275" s="24">
        <v>4.9333333333333327</v>
      </c>
      <c r="L275" s="24">
        <v>4.7</v>
      </c>
      <c r="M275" s="25">
        <f t="shared" si="12"/>
        <v>4.431</v>
      </c>
      <c r="N275" s="25">
        <f t="shared" si="13"/>
        <v>1.4538999999999997</v>
      </c>
      <c r="O275" s="26">
        <v>1.1000000000000001</v>
      </c>
      <c r="P275" s="27">
        <f t="shared" si="14"/>
        <v>6473.39</v>
      </c>
    </row>
    <row r="276" spans="1:16">
      <c r="A276" s="18">
        <v>274</v>
      </c>
      <c r="B276" s="18" t="s">
        <v>18</v>
      </c>
      <c r="C276" s="18" t="s">
        <v>20</v>
      </c>
      <c r="D276" s="18">
        <v>83</v>
      </c>
      <c r="E276" s="19" t="s">
        <v>22</v>
      </c>
      <c r="F276" s="23">
        <v>170709900028</v>
      </c>
      <c r="G276" s="19">
        <v>6.01</v>
      </c>
      <c r="H276" s="19">
        <v>6.39</v>
      </c>
      <c r="I276" s="19">
        <v>6.2</v>
      </c>
      <c r="J276" s="24">
        <v>5.0260000000000007</v>
      </c>
      <c r="K276" s="24">
        <v>5.0999999999999996</v>
      </c>
      <c r="L276" s="24">
        <v>5.15</v>
      </c>
      <c r="M276" s="25">
        <f t="shared" si="12"/>
        <v>4.34</v>
      </c>
      <c r="N276" s="25">
        <f t="shared" si="13"/>
        <v>1.5204000000000002</v>
      </c>
      <c r="O276" s="26">
        <v>1.1000000000000001</v>
      </c>
      <c r="P276" s="27">
        <f t="shared" si="14"/>
        <v>6446.4400000000005</v>
      </c>
    </row>
    <row r="277" spans="1:16">
      <c r="A277" s="18">
        <v>275</v>
      </c>
      <c r="B277" s="18" t="s">
        <v>18</v>
      </c>
      <c r="C277" s="18" t="s">
        <v>20</v>
      </c>
      <c r="D277" s="18">
        <v>83</v>
      </c>
      <c r="E277" s="18" t="s">
        <v>22</v>
      </c>
      <c r="F277" s="23">
        <v>171936800221</v>
      </c>
      <c r="G277" s="19">
        <v>5.62</v>
      </c>
      <c r="H277" s="19">
        <v>7.03</v>
      </c>
      <c r="I277" s="19">
        <v>6.32</v>
      </c>
      <c r="J277" s="24">
        <v>4.734</v>
      </c>
      <c r="K277" s="24">
        <v>4.6333333333333329</v>
      </c>
      <c r="L277" s="24">
        <v>4.8000000000000007</v>
      </c>
      <c r="M277" s="25">
        <f t="shared" si="12"/>
        <v>4.4239999999999995</v>
      </c>
      <c r="N277" s="25">
        <f t="shared" si="13"/>
        <v>1.4101000000000001</v>
      </c>
      <c r="O277" s="26">
        <v>1.1000000000000001</v>
      </c>
      <c r="P277" s="27">
        <f t="shared" si="14"/>
        <v>6417.51</v>
      </c>
    </row>
    <row r="278" spans="1:16">
      <c r="A278" s="18">
        <v>276</v>
      </c>
      <c r="B278" s="18" t="s">
        <v>18</v>
      </c>
      <c r="C278" s="18" t="s">
        <v>20</v>
      </c>
      <c r="D278" s="18">
        <v>83</v>
      </c>
      <c r="E278" s="19" t="s">
        <v>22</v>
      </c>
      <c r="F278" s="23">
        <v>171936800015</v>
      </c>
      <c r="G278" s="19">
        <v>6.59</v>
      </c>
      <c r="H278" s="19">
        <v>6.37</v>
      </c>
      <c r="I278" s="19">
        <v>6.48</v>
      </c>
      <c r="J278" s="24">
        <v>5.2540000000000004</v>
      </c>
      <c r="K278" s="24">
        <v>5.0666666666666664</v>
      </c>
      <c r="L278" s="24">
        <v>5.9499999999999993</v>
      </c>
      <c r="M278" s="25">
        <f t="shared" si="12"/>
        <v>4.5359999999999996</v>
      </c>
      <c r="N278" s="25">
        <f t="shared" si="13"/>
        <v>1.5746</v>
      </c>
      <c r="O278" s="26">
        <v>1</v>
      </c>
      <c r="P278" s="27">
        <f t="shared" si="14"/>
        <v>6110.5999999999995</v>
      </c>
    </row>
    <row r="279" spans="1:16">
      <c r="A279" s="18">
        <v>277</v>
      </c>
      <c r="B279" s="18" t="s">
        <v>18</v>
      </c>
      <c r="C279" s="18" t="s">
        <v>20</v>
      </c>
      <c r="D279" s="18">
        <v>83</v>
      </c>
      <c r="E279" s="19" t="s">
        <v>22</v>
      </c>
      <c r="F279" s="23">
        <v>172233000081</v>
      </c>
      <c r="G279" s="19">
        <v>6.08</v>
      </c>
      <c r="H279" s="19">
        <v>6.46</v>
      </c>
      <c r="I279" s="19">
        <v>6.27</v>
      </c>
      <c r="J279" s="24">
        <v>4.854000000000001</v>
      </c>
      <c r="K279" s="24">
        <v>4.9000000000000004</v>
      </c>
      <c r="L279" s="24">
        <v>5.083333333333333</v>
      </c>
      <c r="M279" s="25">
        <f t="shared" si="12"/>
        <v>4.3889999999999993</v>
      </c>
      <c r="N279" s="25">
        <f t="shared" si="13"/>
        <v>1.4685999999999999</v>
      </c>
      <c r="O279" s="26">
        <v>1</v>
      </c>
      <c r="P279" s="27">
        <f t="shared" si="14"/>
        <v>5857.5999999999995</v>
      </c>
    </row>
    <row r="280" spans="1:16">
      <c r="A280" s="18">
        <v>278</v>
      </c>
      <c r="B280" s="18" t="s">
        <v>18</v>
      </c>
      <c r="C280" s="18" t="s">
        <v>20</v>
      </c>
      <c r="D280" s="18">
        <v>83</v>
      </c>
      <c r="E280" s="18" t="s">
        <v>22</v>
      </c>
      <c r="F280" s="23">
        <v>171936000136</v>
      </c>
      <c r="G280" s="19">
        <v>5.79</v>
      </c>
      <c r="H280" s="19">
        <v>6.59</v>
      </c>
      <c r="I280" s="19">
        <v>6.19</v>
      </c>
      <c r="J280" s="24">
        <v>4.7324999999999999</v>
      </c>
      <c r="K280" s="24">
        <v>4.5</v>
      </c>
      <c r="L280" s="24">
        <v>4.5</v>
      </c>
      <c r="M280" s="25">
        <f t="shared" si="12"/>
        <v>4.3330000000000002</v>
      </c>
      <c r="N280" s="25">
        <f t="shared" si="13"/>
        <v>1.3848749999999999</v>
      </c>
      <c r="O280" s="26">
        <v>1</v>
      </c>
      <c r="P280" s="27">
        <f t="shared" si="14"/>
        <v>5717.875</v>
      </c>
    </row>
  </sheetData>
  <sortState ref="F3:P8">
    <sortCondition descending="1" ref="P3:P8"/>
  </sortState>
  <pageMargins left="0.80614583333333334" right="0.84583333333333333" top="0.19685039370078741" bottom="0.40968749999999998" header="0.31496062992125984" footer="0.19685039370078741"/>
  <pageSetup paperSize="9" scale="69" fitToHeight="0" orientation="landscape" r:id="rId1"/>
  <headerFooter>
    <oddFooter>&amp;RFaqe &amp;P nga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FGJM_Gjeoinf</vt:lpstr>
      <vt:lpstr>FGJM_Gjeoinf!Print_Area</vt:lpstr>
      <vt:lpstr>FGJM_Gjeoinf!Print_Titles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Elson Agastra</dc:creator>
  <cp:lastModifiedBy>User</cp:lastModifiedBy>
  <cp:lastPrinted>2017-08-26T09:36:12Z</cp:lastPrinted>
  <dcterms:created xsi:type="dcterms:W3CDTF">2017-08-24T14:47:09Z</dcterms:created>
  <dcterms:modified xsi:type="dcterms:W3CDTF">2017-08-28T09:36:45Z</dcterms:modified>
</cp:coreProperties>
</file>